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:\Skrivbord\"/>
    </mc:Choice>
  </mc:AlternateContent>
  <xr:revisionPtr revIDLastSave="0" documentId="8_{5A3442FA-7196-446B-9A95-8471F0455015}" xr6:coauthVersionLast="36" xr6:coauthVersionMax="36" xr10:uidLastSave="{00000000-0000-0000-0000-000000000000}"/>
  <bookViews>
    <workbookView xWindow="0" yWindow="0" windowWidth="14385" windowHeight="3510" xr2:uid="{00000000-000D-0000-FFFF-FFFF00000000}"/>
  </bookViews>
  <sheets>
    <sheet name="Sicklaön" sheetId="2" r:id="rId1"/>
    <sheet name="Saltsjö-Boo" sheetId="3" r:id="rId2"/>
    <sheet name="Saltsjöbaden - Fisksätra" sheetId="4" r:id="rId3"/>
    <sheet name="Älta" sheetId="5" r:id="rId4"/>
    <sheet name="Restförda" sheetId="6" r:id="rId5"/>
    <sheet name="Totalt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4" l="1"/>
  <c r="S5" i="4"/>
  <c r="S6" i="4"/>
  <c r="S7" i="4"/>
  <c r="S8" i="4"/>
  <c r="S9" i="4"/>
  <c r="S10" i="4"/>
  <c r="S11" i="4"/>
  <c r="S12" i="4"/>
  <c r="S13" i="4"/>
  <c r="S14" i="4"/>
  <c r="S4" i="4"/>
  <c r="P15" i="2"/>
  <c r="AG5" i="2" l="1"/>
  <c r="AG4" i="2"/>
  <c r="AG6" i="2"/>
  <c r="AG7" i="2"/>
  <c r="AG8" i="2"/>
  <c r="AG9" i="2"/>
  <c r="AG10" i="2"/>
  <c r="AG11" i="2"/>
  <c r="AG12" i="2"/>
  <c r="AG13" i="2"/>
  <c r="AG14" i="2"/>
  <c r="AG15" i="2" l="1"/>
  <c r="AF6" i="3"/>
  <c r="AF7" i="3"/>
  <c r="AF8" i="3"/>
  <c r="AF9" i="3"/>
  <c r="AF10" i="3"/>
  <c r="AF11" i="3"/>
  <c r="AF12" i="3"/>
  <c r="AF13" i="3"/>
  <c r="AF14" i="3"/>
  <c r="AF15" i="3"/>
  <c r="AF5" i="3"/>
  <c r="AE16" i="3"/>
  <c r="AC16" i="3"/>
  <c r="AD16" i="3"/>
  <c r="AB16" i="3"/>
  <c r="V16" i="3"/>
  <c r="W16" i="3"/>
  <c r="X16" i="3"/>
  <c r="Y16" i="3"/>
  <c r="Z16" i="3"/>
  <c r="AA16" i="3"/>
  <c r="O16" i="3"/>
  <c r="P16" i="3"/>
  <c r="Q16" i="3"/>
  <c r="R16" i="3"/>
  <c r="S16" i="3"/>
  <c r="T16" i="3"/>
  <c r="I16" i="3"/>
  <c r="J16" i="3"/>
  <c r="K16" i="3"/>
  <c r="L16" i="3"/>
  <c r="M16" i="3"/>
  <c r="N16" i="3"/>
  <c r="U16" i="3"/>
  <c r="C16" i="3"/>
  <c r="D16" i="3"/>
  <c r="E16" i="3"/>
  <c r="F16" i="3"/>
  <c r="G16" i="3"/>
  <c r="H16" i="3"/>
  <c r="B16" i="3"/>
  <c r="N15" i="4"/>
  <c r="O15" i="4"/>
  <c r="P15" i="4"/>
  <c r="Q15" i="4"/>
  <c r="M15" i="4"/>
  <c r="C15" i="4"/>
  <c r="D15" i="4"/>
  <c r="E15" i="4"/>
  <c r="F15" i="4"/>
  <c r="G15" i="4"/>
  <c r="H15" i="4"/>
  <c r="I15" i="4"/>
  <c r="J15" i="4"/>
  <c r="K15" i="4"/>
  <c r="L15" i="4"/>
  <c r="B15" i="4"/>
  <c r="N5" i="5"/>
  <c r="N6" i="5"/>
  <c r="N7" i="5"/>
  <c r="N8" i="5"/>
  <c r="N9" i="5"/>
  <c r="N10" i="5"/>
  <c r="N11" i="5"/>
  <c r="N12" i="5"/>
  <c r="N13" i="5"/>
  <c r="N14" i="5"/>
  <c r="N4" i="5"/>
  <c r="C15" i="5"/>
  <c r="D15" i="5"/>
  <c r="E15" i="5"/>
  <c r="F15" i="5"/>
  <c r="G15" i="5"/>
  <c r="H15" i="5"/>
  <c r="I15" i="5"/>
  <c r="J15" i="5"/>
  <c r="K15" i="5"/>
  <c r="L15" i="5"/>
  <c r="M15" i="5"/>
  <c r="B15" i="5"/>
  <c r="G5" i="7"/>
  <c r="G6" i="7"/>
  <c r="G7" i="7"/>
  <c r="G8" i="7"/>
  <c r="G9" i="7"/>
  <c r="G10" i="7"/>
  <c r="G11" i="7"/>
  <c r="G12" i="7"/>
  <c r="G13" i="7"/>
  <c r="G14" i="7"/>
  <c r="G4" i="7"/>
  <c r="C15" i="7"/>
  <c r="D15" i="7"/>
  <c r="E15" i="7"/>
  <c r="F15" i="7"/>
  <c r="B15" i="7"/>
  <c r="B15" i="6"/>
  <c r="AC15" i="2"/>
  <c r="AD15" i="2"/>
  <c r="AE15" i="2"/>
  <c r="AF15" i="2"/>
  <c r="X15" i="2"/>
  <c r="Y15" i="2"/>
  <c r="Z15" i="2"/>
  <c r="AA15" i="2"/>
  <c r="T15" i="2"/>
  <c r="U15" i="2"/>
  <c r="V15" i="2"/>
  <c r="W15" i="2"/>
  <c r="N15" i="2"/>
  <c r="O15" i="2"/>
  <c r="Q15" i="2"/>
  <c r="R15" i="2"/>
  <c r="S15" i="2"/>
  <c r="AB15" i="2"/>
  <c r="M15" i="2"/>
  <c r="I15" i="2"/>
  <c r="C15" i="2"/>
  <c r="D15" i="2"/>
  <c r="E15" i="2"/>
  <c r="F15" i="2"/>
  <c r="G15" i="2"/>
  <c r="H15" i="2"/>
  <c r="J15" i="2"/>
  <c r="K15" i="2"/>
  <c r="L15" i="2"/>
  <c r="B15" i="2"/>
  <c r="S15" i="4" l="1"/>
  <c r="AF16" i="3"/>
  <c r="N15" i="5"/>
  <c r="G15" i="7"/>
</calcChain>
</file>

<file path=xl/sharedStrings.xml><?xml version="1.0" encoding="utf-8"?>
<sst xmlns="http://schemas.openxmlformats.org/spreadsheetml/2006/main" count="178" uniqueCount="107">
  <si>
    <t>0-9 år</t>
  </si>
  <si>
    <t>10-19 år</t>
  </si>
  <si>
    <t>20-29 år</t>
  </si>
  <si>
    <t>30-39 år</t>
  </si>
  <si>
    <t>40-49 år</t>
  </si>
  <si>
    <t>50-59 år</t>
  </si>
  <si>
    <t>60-69 år</t>
  </si>
  <si>
    <t>70-79 år</t>
  </si>
  <si>
    <t>80-89 år</t>
  </si>
  <si>
    <t>90-99 år</t>
  </si>
  <si>
    <t>100- år</t>
  </si>
  <si>
    <t>Restförda</t>
  </si>
  <si>
    <t>Danviken</t>
  </si>
  <si>
    <t>Henriksdalsberget</t>
  </si>
  <si>
    <t>Finnberget</t>
  </si>
  <si>
    <t>Kvarnholmen</t>
  </si>
  <si>
    <t>Finnboda</t>
  </si>
  <si>
    <t>Alphyddan</t>
  </si>
  <si>
    <t>Totalt</t>
  </si>
  <si>
    <t>Talliden</t>
  </si>
  <si>
    <t>Finntorp</t>
  </si>
  <si>
    <t>Ekudden</t>
  </si>
  <si>
    <t>Järla sjö</t>
  </si>
  <si>
    <t>Sickla</t>
  </si>
  <si>
    <t>Tallbacken</t>
  </si>
  <si>
    <t>Nysätra</t>
  </si>
  <si>
    <t>Vikdalen</t>
  </si>
  <si>
    <t>Jarlaberg</t>
  </si>
  <si>
    <t>Vattentornet</t>
  </si>
  <si>
    <t>Nacka centrum</t>
  </si>
  <si>
    <t>Södra Lillängen</t>
  </si>
  <si>
    <t>Södra Storängen</t>
  </si>
  <si>
    <t>Norra Lillängen</t>
  </si>
  <si>
    <t>Norra Storängen</t>
  </si>
  <si>
    <t>Duvnäs Utskog</t>
  </si>
  <si>
    <t>Skuru</t>
  </si>
  <si>
    <t>Skogalund</t>
  </si>
  <si>
    <t>Västra Ektorp</t>
  </si>
  <si>
    <t>Ektorp</t>
  </si>
  <si>
    <t>Ekängen</t>
  </si>
  <si>
    <t>Saltängen</t>
  </si>
  <si>
    <t>Saltsjö-Duvnäs</t>
  </si>
  <si>
    <t>Hästhagen</t>
  </si>
  <si>
    <t>Sicklaön</t>
  </si>
  <si>
    <t>Saltsjö-Boo</t>
  </si>
  <si>
    <t>Saltsjöbaden- Fisksätra</t>
  </si>
  <si>
    <t>Älta</t>
  </si>
  <si>
    <t>Erstavik</t>
  </si>
  <si>
    <t>Nacka gård</t>
  </si>
  <si>
    <t>Sågtorp</t>
  </si>
  <si>
    <t>V. Kolarängen</t>
  </si>
  <si>
    <t>Ö. Kolarängen</t>
  </si>
  <si>
    <t>Älta gård</t>
  </si>
  <si>
    <t>Sigfridsborg</t>
  </si>
  <si>
    <t>Lovisedal</t>
  </si>
  <si>
    <t>Stensö</t>
  </si>
  <si>
    <t>Hedvigslund</t>
  </si>
  <si>
    <t>Älta Industriområde</t>
  </si>
  <si>
    <t>Oxelvägen</t>
  </si>
  <si>
    <t>Fisksätra</t>
  </si>
  <si>
    <t>Fågelhöjden</t>
  </si>
  <si>
    <t>Fiskarhöjden</t>
  </si>
  <si>
    <t>Skogsö</t>
  </si>
  <si>
    <t>Igelboda SM</t>
  </si>
  <si>
    <t>Igelboda FM</t>
  </si>
  <si>
    <t>Baggensudden</t>
  </si>
  <si>
    <t>Neglige station</t>
  </si>
  <si>
    <t>Igelbodaplatån</t>
  </si>
  <si>
    <t>Saltsjöbaden C</t>
  </si>
  <si>
    <t>Ljuskärrsberget</t>
  </si>
  <si>
    <t>Tattby</t>
  </si>
  <si>
    <t>Rösunda</t>
  </si>
  <si>
    <t>Solsidan</t>
  </si>
  <si>
    <t>Kvarnstugevägen</t>
  </si>
  <si>
    <t>Älgö</t>
  </si>
  <si>
    <t>Lilla Björknäs</t>
  </si>
  <si>
    <t>Stora Björknäs</t>
  </si>
  <si>
    <t>C. Björknäs</t>
  </si>
  <si>
    <t>Björknäs södra</t>
  </si>
  <si>
    <t>Eknäs Östra</t>
  </si>
  <si>
    <t>Eknäs Västra</t>
  </si>
  <si>
    <t>Tollare</t>
  </si>
  <si>
    <t>Hasseludden</t>
  </si>
  <si>
    <t>Kummelnäs V.</t>
  </si>
  <si>
    <t>Kummelnäs Ö.</t>
  </si>
  <si>
    <t>Vikingshill</t>
  </si>
  <si>
    <t>Kummelberget</t>
  </si>
  <si>
    <t>Rensätra</t>
  </si>
  <si>
    <t>Velamsund</t>
  </si>
  <si>
    <t>Kil</t>
  </si>
  <si>
    <t>Krokhöjden</t>
  </si>
  <si>
    <t>Orminge</t>
  </si>
  <si>
    <t>Ornövägen</t>
  </si>
  <si>
    <t>Östra Orminge</t>
  </si>
  <si>
    <t>Mensätra</t>
  </si>
  <si>
    <t>Källvägsomr.</t>
  </si>
  <si>
    <t>Ö Källvägsomr.</t>
  </si>
  <si>
    <t>Lännersta Norra</t>
  </si>
  <si>
    <t>Lännersta Södra</t>
  </si>
  <si>
    <t>Dalkalsområdet</t>
  </si>
  <si>
    <t>Boo Gård</t>
  </si>
  <si>
    <t>Gustavsvik</t>
  </si>
  <si>
    <t>Folkmängd 2018-12-31 Befolkningen efter delområde och ålder</t>
  </si>
  <si>
    <t>Björknäs C/Kli</t>
  </si>
  <si>
    <t>Hjortängen</t>
  </si>
  <si>
    <t>Nyckelviken</t>
  </si>
  <si>
    <t>Gåsö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</si>
</sst>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Border="0" applyAlignment="0"/>
  </cellStyleXfs>
  <cellXfs count="19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3" fontId="0" fillId="0" borderId="0" xfId="0" applyNumberFormat="1" applyFill="1" applyProtection="1"/>
    <xf numFmtId="0" fontId="2" fillId="2" borderId="0" xfId="0" applyFont="1" applyFill="1" applyProtection="1"/>
    <xf numFmtId="3" fontId="2" fillId="2" borderId="0" xfId="0" applyNumberFormat="1" applyFont="1" applyFill="1" applyProtection="1"/>
    <xf numFmtId="3" fontId="2" fillId="0" borderId="1" xfId="0" applyNumberFormat="1" applyFont="1" applyFill="1" applyBorder="1" applyProtection="1"/>
    <xf numFmtId="0" fontId="0" fillId="2" borderId="0" xfId="0" applyFill="1" applyProtection="1"/>
    <xf numFmtId="0" fontId="2" fillId="2" borderId="0" xfId="0" applyFont="1" applyFill="1" applyAlignment="1" applyProtection="1">
      <alignment wrapText="1"/>
    </xf>
    <xf numFmtId="3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0" xfId="0"/>
    <xf numFmtId="3" fontId="0" fillId="0" borderId="0" xfId="0" applyNumberFormat="1" applyFill="1" applyBorder="1" applyProtection="1"/>
    <xf numFmtId="3" fontId="3" fillId="0" borderId="0" xfId="0" applyNumberFormat="1" applyFont="1" applyFill="1" applyProtection="1"/>
    <xf numFmtId="3" fontId="4" fillId="2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85546875" customWidth="1"/>
    <col min="2" max="2" width="12.7109375" customWidth="1"/>
    <col min="3" max="3" width="15.85546875" customWidth="1"/>
    <col min="4" max="4" width="11.28515625" customWidth="1"/>
    <col min="5" max="5" width="13.85546875" customWidth="1"/>
    <col min="6" max="6" width="11.7109375" customWidth="1"/>
    <col min="7" max="8" width="12.140625" customWidth="1"/>
    <col min="9" max="9" width="9.85546875" customWidth="1"/>
    <col min="10" max="12" width="8.7109375" customWidth="1"/>
    <col min="13" max="13" width="10.42578125" customWidth="1"/>
    <col min="14" max="14" width="10.85546875" customWidth="1"/>
    <col min="15" max="15" width="10.140625" customWidth="1"/>
    <col min="16" max="16" width="11.85546875" bestFit="1" customWidth="1"/>
    <col min="17" max="17" width="8.7109375" customWidth="1"/>
    <col min="18" max="18" width="11.85546875" customWidth="1"/>
    <col min="19" max="20" width="13.5703125" customWidth="1"/>
    <col min="21" max="21" width="14.7109375" customWidth="1"/>
    <col min="22" max="22" width="14.5703125" customWidth="1"/>
    <col min="23" max="23" width="15.85546875" customWidth="1"/>
    <col min="24" max="27" width="13.5703125" customWidth="1"/>
    <col min="28" max="28" width="12" customWidth="1"/>
    <col min="29" max="29" width="11.28515625" customWidth="1"/>
    <col min="30" max="30" width="11.85546875" customWidth="1"/>
    <col min="31" max="31" width="13.28515625" bestFit="1" customWidth="1"/>
    <col min="32" max="32" width="11.42578125" customWidth="1"/>
  </cols>
  <sheetData>
    <row r="1" spans="1:33" ht="18.75" x14ac:dyDescent="0.3">
      <c r="A1" s="1" t="s">
        <v>102</v>
      </c>
    </row>
    <row r="3" spans="1:33" s="3" customFormat="1" x14ac:dyDescent="0.25">
      <c r="A3" s="6"/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105</v>
      </c>
      <c r="Q3" s="5" t="s">
        <v>27</v>
      </c>
      <c r="R3" s="5" t="s">
        <v>28</v>
      </c>
      <c r="S3" s="5" t="s">
        <v>29</v>
      </c>
      <c r="T3" s="5" t="s">
        <v>30</v>
      </c>
      <c r="U3" s="5" t="s">
        <v>31</v>
      </c>
      <c r="V3" s="5" t="s">
        <v>32</v>
      </c>
      <c r="W3" s="5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5" t="s">
        <v>38</v>
      </c>
      <c r="AC3" s="5" t="s">
        <v>39</v>
      </c>
      <c r="AD3" s="5" t="s">
        <v>40</v>
      </c>
      <c r="AE3" s="5" t="s">
        <v>41</v>
      </c>
      <c r="AF3" s="5" t="s">
        <v>42</v>
      </c>
      <c r="AG3" s="5" t="s">
        <v>18</v>
      </c>
    </row>
    <row r="4" spans="1:33" x14ac:dyDescent="0.25">
      <c r="A4" s="2" t="s">
        <v>0</v>
      </c>
      <c r="B4">
        <v>130</v>
      </c>
      <c r="C4" s="15">
        <v>192</v>
      </c>
      <c r="D4" s="15">
        <v>67</v>
      </c>
      <c r="E4" s="15">
        <v>247</v>
      </c>
      <c r="F4">
        <v>380</v>
      </c>
      <c r="G4">
        <v>111</v>
      </c>
      <c r="H4">
        <v>190</v>
      </c>
      <c r="I4">
        <v>116</v>
      </c>
      <c r="J4">
        <v>136</v>
      </c>
      <c r="K4">
        <v>307</v>
      </c>
      <c r="L4">
        <v>161</v>
      </c>
      <c r="M4">
        <v>217</v>
      </c>
      <c r="N4">
        <v>61</v>
      </c>
      <c r="O4">
        <v>142</v>
      </c>
      <c r="P4">
        <v>1</v>
      </c>
      <c r="Q4">
        <v>301</v>
      </c>
      <c r="R4">
        <v>39</v>
      </c>
      <c r="S4">
        <v>181</v>
      </c>
      <c r="T4">
        <v>44</v>
      </c>
      <c r="U4">
        <v>74</v>
      </c>
      <c r="V4">
        <v>15</v>
      </c>
      <c r="W4">
        <v>60</v>
      </c>
      <c r="X4">
        <v>232</v>
      </c>
      <c r="Y4">
        <v>336</v>
      </c>
      <c r="Z4">
        <v>219</v>
      </c>
      <c r="AA4">
        <v>92</v>
      </c>
      <c r="AB4">
        <v>114</v>
      </c>
      <c r="AC4">
        <v>88</v>
      </c>
      <c r="AD4">
        <v>106</v>
      </c>
      <c r="AE4">
        <v>301</v>
      </c>
      <c r="AF4">
        <v>65</v>
      </c>
      <c r="AG4" s="10">
        <f>SUM(B4:AF4)</f>
        <v>4725</v>
      </c>
    </row>
    <row r="5" spans="1:33" x14ac:dyDescent="0.25">
      <c r="A5" s="2" t="s">
        <v>1</v>
      </c>
      <c r="B5">
        <v>120</v>
      </c>
      <c r="C5">
        <v>153</v>
      </c>
      <c r="D5" s="15">
        <v>34</v>
      </c>
      <c r="E5" s="15">
        <v>101</v>
      </c>
      <c r="F5">
        <v>121</v>
      </c>
      <c r="G5">
        <v>65</v>
      </c>
      <c r="H5">
        <v>158</v>
      </c>
      <c r="I5">
        <v>74</v>
      </c>
      <c r="J5">
        <v>130</v>
      </c>
      <c r="K5">
        <v>154</v>
      </c>
      <c r="L5">
        <v>94</v>
      </c>
      <c r="M5">
        <v>115</v>
      </c>
      <c r="N5">
        <v>89</v>
      </c>
      <c r="O5">
        <v>122</v>
      </c>
      <c r="P5">
        <v>2</v>
      </c>
      <c r="Q5">
        <v>345</v>
      </c>
      <c r="R5">
        <v>14</v>
      </c>
      <c r="S5">
        <v>202</v>
      </c>
      <c r="T5">
        <v>58</v>
      </c>
      <c r="U5">
        <v>90</v>
      </c>
      <c r="V5">
        <v>26</v>
      </c>
      <c r="W5">
        <v>121</v>
      </c>
      <c r="X5">
        <v>227</v>
      </c>
      <c r="Y5">
        <v>378</v>
      </c>
      <c r="Z5">
        <v>238</v>
      </c>
      <c r="AA5">
        <v>113</v>
      </c>
      <c r="AB5">
        <v>121</v>
      </c>
      <c r="AC5">
        <v>94</v>
      </c>
      <c r="AD5">
        <v>102</v>
      </c>
      <c r="AE5">
        <v>447</v>
      </c>
      <c r="AF5">
        <v>106</v>
      </c>
      <c r="AG5" s="10">
        <f>SUM(B5:AF5)</f>
        <v>4214</v>
      </c>
    </row>
    <row r="6" spans="1:33" x14ac:dyDescent="0.25">
      <c r="A6" s="2" t="s">
        <v>2</v>
      </c>
      <c r="B6">
        <v>135</v>
      </c>
      <c r="C6" s="15">
        <v>280</v>
      </c>
      <c r="D6" s="15">
        <v>82</v>
      </c>
      <c r="E6" s="15">
        <v>281</v>
      </c>
      <c r="F6">
        <v>222</v>
      </c>
      <c r="G6">
        <v>216</v>
      </c>
      <c r="H6">
        <v>291</v>
      </c>
      <c r="I6">
        <v>235</v>
      </c>
      <c r="J6">
        <v>189</v>
      </c>
      <c r="K6">
        <v>230</v>
      </c>
      <c r="L6">
        <v>298</v>
      </c>
      <c r="M6">
        <v>191</v>
      </c>
      <c r="N6">
        <v>40</v>
      </c>
      <c r="O6">
        <v>194</v>
      </c>
      <c r="P6">
        <v>0</v>
      </c>
      <c r="Q6">
        <v>323</v>
      </c>
      <c r="R6">
        <v>77</v>
      </c>
      <c r="S6">
        <v>276</v>
      </c>
      <c r="T6">
        <v>27</v>
      </c>
      <c r="U6">
        <v>33</v>
      </c>
      <c r="V6">
        <v>25</v>
      </c>
      <c r="W6">
        <v>41</v>
      </c>
      <c r="X6">
        <v>76</v>
      </c>
      <c r="Y6">
        <v>179</v>
      </c>
      <c r="Z6">
        <v>174</v>
      </c>
      <c r="AA6">
        <v>325</v>
      </c>
      <c r="AB6">
        <v>92</v>
      </c>
      <c r="AC6">
        <v>61</v>
      </c>
      <c r="AD6">
        <v>281</v>
      </c>
      <c r="AE6">
        <v>134</v>
      </c>
      <c r="AF6">
        <v>34</v>
      </c>
      <c r="AG6" s="10">
        <f t="shared" ref="AG6:AG14" si="0">SUM(B6:AF6)</f>
        <v>5042</v>
      </c>
    </row>
    <row r="7" spans="1:33" x14ac:dyDescent="0.25">
      <c r="A7" s="2" t="s">
        <v>3</v>
      </c>
      <c r="B7">
        <v>210</v>
      </c>
      <c r="C7" s="15">
        <v>286</v>
      </c>
      <c r="D7" s="15">
        <v>135</v>
      </c>
      <c r="E7" s="15">
        <v>470</v>
      </c>
      <c r="F7">
        <v>475</v>
      </c>
      <c r="G7">
        <v>184</v>
      </c>
      <c r="H7">
        <v>300</v>
      </c>
      <c r="I7">
        <v>213</v>
      </c>
      <c r="J7">
        <v>254</v>
      </c>
      <c r="K7">
        <v>369</v>
      </c>
      <c r="L7">
        <v>250</v>
      </c>
      <c r="M7">
        <v>324</v>
      </c>
      <c r="N7">
        <v>33</v>
      </c>
      <c r="O7">
        <v>232</v>
      </c>
      <c r="P7">
        <v>1</v>
      </c>
      <c r="Q7">
        <v>340</v>
      </c>
      <c r="R7">
        <v>78</v>
      </c>
      <c r="S7">
        <v>267</v>
      </c>
      <c r="T7">
        <v>26</v>
      </c>
      <c r="U7">
        <v>39</v>
      </c>
      <c r="V7">
        <v>11</v>
      </c>
      <c r="W7">
        <v>34</v>
      </c>
      <c r="X7">
        <v>115</v>
      </c>
      <c r="Y7">
        <v>237</v>
      </c>
      <c r="Z7">
        <v>167</v>
      </c>
      <c r="AA7">
        <v>187</v>
      </c>
      <c r="AB7">
        <v>115</v>
      </c>
      <c r="AC7">
        <v>46</v>
      </c>
      <c r="AD7">
        <v>188</v>
      </c>
      <c r="AE7">
        <v>140</v>
      </c>
      <c r="AF7">
        <v>27</v>
      </c>
      <c r="AG7" s="10">
        <f t="shared" si="0"/>
        <v>5753</v>
      </c>
    </row>
    <row r="8" spans="1:33" x14ac:dyDescent="0.25">
      <c r="A8" s="2" t="s">
        <v>4</v>
      </c>
      <c r="B8">
        <v>188</v>
      </c>
      <c r="C8" s="15">
        <v>220</v>
      </c>
      <c r="D8" s="15">
        <v>79</v>
      </c>
      <c r="E8" s="15">
        <v>200</v>
      </c>
      <c r="F8">
        <v>225</v>
      </c>
      <c r="G8">
        <v>132</v>
      </c>
      <c r="H8">
        <v>237</v>
      </c>
      <c r="I8">
        <v>130</v>
      </c>
      <c r="J8">
        <v>154</v>
      </c>
      <c r="K8">
        <v>284</v>
      </c>
      <c r="L8">
        <v>181</v>
      </c>
      <c r="M8">
        <v>235</v>
      </c>
      <c r="N8">
        <v>77</v>
      </c>
      <c r="O8">
        <v>146</v>
      </c>
      <c r="P8">
        <v>1</v>
      </c>
      <c r="Q8">
        <v>395</v>
      </c>
      <c r="R8">
        <v>19</v>
      </c>
      <c r="S8">
        <v>243</v>
      </c>
      <c r="T8">
        <v>59</v>
      </c>
      <c r="U8">
        <v>91</v>
      </c>
      <c r="V8">
        <v>18</v>
      </c>
      <c r="W8">
        <v>77</v>
      </c>
      <c r="X8">
        <v>248</v>
      </c>
      <c r="Y8">
        <v>368</v>
      </c>
      <c r="Z8">
        <v>267</v>
      </c>
      <c r="AA8">
        <v>116</v>
      </c>
      <c r="AB8">
        <v>149</v>
      </c>
      <c r="AC8">
        <v>102</v>
      </c>
      <c r="AD8">
        <v>153</v>
      </c>
      <c r="AE8">
        <v>366</v>
      </c>
      <c r="AF8">
        <v>87</v>
      </c>
      <c r="AG8" s="10">
        <f t="shared" si="0"/>
        <v>5247</v>
      </c>
    </row>
    <row r="9" spans="1:33" x14ac:dyDescent="0.25">
      <c r="A9" s="2" t="s">
        <v>5</v>
      </c>
      <c r="B9">
        <v>203</v>
      </c>
      <c r="C9" s="15">
        <v>217</v>
      </c>
      <c r="D9" s="15">
        <v>75</v>
      </c>
      <c r="E9" s="15">
        <v>296</v>
      </c>
      <c r="F9">
        <v>236</v>
      </c>
      <c r="G9">
        <v>151</v>
      </c>
      <c r="H9">
        <v>224</v>
      </c>
      <c r="I9">
        <v>125</v>
      </c>
      <c r="J9">
        <v>186</v>
      </c>
      <c r="K9">
        <v>229</v>
      </c>
      <c r="L9">
        <v>116</v>
      </c>
      <c r="M9">
        <v>173</v>
      </c>
      <c r="N9">
        <v>71</v>
      </c>
      <c r="O9">
        <v>202</v>
      </c>
      <c r="P9">
        <v>3</v>
      </c>
      <c r="Q9">
        <v>405</v>
      </c>
      <c r="R9">
        <v>20</v>
      </c>
      <c r="S9">
        <v>271</v>
      </c>
      <c r="T9">
        <v>51</v>
      </c>
      <c r="U9">
        <v>73</v>
      </c>
      <c r="V9">
        <v>33</v>
      </c>
      <c r="W9">
        <v>72</v>
      </c>
      <c r="X9">
        <v>165</v>
      </c>
      <c r="Y9">
        <v>341</v>
      </c>
      <c r="Z9">
        <v>269</v>
      </c>
      <c r="AA9">
        <v>93</v>
      </c>
      <c r="AB9">
        <v>129</v>
      </c>
      <c r="AC9">
        <v>92</v>
      </c>
      <c r="AD9">
        <v>159</v>
      </c>
      <c r="AE9">
        <v>311</v>
      </c>
      <c r="AF9">
        <v>83</v>
      </c>
      <c r="AG9" s="10">
        <f t="shared" si="0"/>
        <v>5074</v>
      </c>
    </row>
    <row r="10" spans="1:33" x14ac:dyDescent="0.25">
      <c r="A10" s="2" t="s">
        <v>6</v>
      </c>
      <c r="B10">
        <v>325</v>
      </c>
      <c r="C10" s="15">
        <v>170</v>
      </c>
      <c r="D10" s="15">
        <v>90</v>
      </c>
      <c r="E10" s="15">
        <v>168</v>
      </c>
      <c r="F10">
        <v>250</v>
      </c>
      <c r="G10">
        <v>130</v>
      </c>
      <c r="H10">
        <v>254</v>
      </c>
      <c r="I10">
        <v>116</v>
      </c>
      <c r="J10">
        <v>141</v>
      </c>
      <c r="K10">
        <v>159</v>
      </c>
      <c r="L10">
        <v>107</v>
      </c>
      <c r="M10">
        <v>158</v>
      </c>
      <c r="N10">
        <v>60</v>
      </c>
      <c r="O10">
        <v>128</v>
      </c>
      <c r="P10">
        <v>0</v>
      </c>
      <c r="Q10">
        <v>291</v>
      </c>
      <c r="R10">
        <v>2</v>
      </c>
      <c r="S10">
        <v>193</v>
      </c>
      <c r="T10">
        <v>37</v>
      </c>
      <c r="U10">
        <v>38</v>
      </c>
      <c r="V10">
        <v>25</v>
      </c>
      <c r="W10">
        <v>44</v>
      </c>
      <c r="X10">
        <v>77</v>
      </c>
      <c r="Y10">
        <v>186</v>
      </c>
      <c r="Z10">
        <v>129</v>
      </c>
      <c r="AA10">
        <v>81</v>
      </c>
      <c r="AB10">
        <v>113</v>
      </c>
      <c r="AC10">
        <v>61</v>
      </c>
      <c r="AD10">
        <v>119</v>
      </c>
      <c r="AE10">
        <v>177</v>
      </c>
      <c r="AF10">
        <v>34</v>
      </c>
      <c r="AG10" s="10">
        <f t="shared" si="0"/>
        <v>3863</v>
      </c>
    </row>
    <row r="11" spans="1:33" x14ac:dyDescent="0.25">
      <c r="A11" s="2" t="s">
        <v>7</v>
      </c>
      <c r="B11">
        <v>267</v>
      </c>
      <c r="C11" s="15">
        <v>160</v>
      </c>
      <c r="D11" s="15">
        <v>54</v>
      </c>
      <c r="E11" s="15">
        <v>78</v>
      </c>
      <c r="F11">
        <v>205</v>
      </c>
      <c r="G11">
        <v>161</v>
      </c>
      <c r="H11">
        <v>184</v>
      </c>
      <c r="I11">
        <v>132</v>
      </c>
      <c r="J11">
        <v>97</v>
      </c>
      <c r="K11">
        <v>140</v>
      </c>
      <c r="L11">
        <v>135</v>
      </c>
      <c r="M11">
        <v>125</v>
      </c>
      <c r="N11">
        <v>40</v>
      </c>
      <c r="O11">
        <v>69</v>
      </c>
      <c r="P11">
        <v>0</v>
      </c>
      <c r="Q11">
        <v>275</v>
      </c>
      <c r="R11">
        <v>3</v>
      </c>
      <c r="S11">
        <v>177</v>
      </c>
      <c r="T11">
        <v>38</v>
      </c>
      <c r="U11">
        <v>34</v>
      </c>
      <c r="V11">
        <v>54</v>
      </c>
      <c r="W11">
        <v>43</v>
      </c>
      <c r="X11">
        <v>80</v>
      </c>
      <c r="Y11">
        <v>128</v>
      </c>
      <c r="Z11">
        <v>122</v>
      </c>
      <c r="AA11">
        <v>87</v>
      </c>
      <c r="AB11">
        <v>60</v>
      </c>
      <c r="AC11">
        <v>38</v>
      </c>
      <c r="AD11">
        <v>83</v>
      </c>
      <c r="AE11">
        <v>153</v>
      </c>
      <c r="AF11">
        <v>38</v>
      </c>
      <c r="AG11" s="10">
        <f t="shared" si="0"/>
        <v>3260</v>
      </c>
    </row>
    <row r="12" spans="1:33" x14ac:dyDescent="0.25">
      <c r="A12" s="2" t="s">
        <v>8</v>
      </c>
      <c r="B12">
        <v>51</v>
      </c>
      <c r="C12" s="15">
        <v>50</v>
      </c>
      <c r="D12" s="15">
        <v>17</v>
      </c>
      <c r="E12">
        <v>6</v>
      </c>
      <c r="F12">
        <v>131</v>
      </c>
      <c r="G12">
        <v>62</v>
      </c>
      <c r="H12">
        <v>82</v>
      </c>
      <c r="I12">
        <v>80</v>
      </c>
      <c r="J12">
        <v>49</v>
      </c>
      <c r="K12">
        <v>52</v>
      </c>
      <c r="L12">
        <v>37</v>
      </c>
      <c r="M12">
        <v>49</v>
      </c>
      <c r="N12">
        <v>12</v>
      </c>
      <c r="O12">
        <v>25</v>
      </c>
      <c r="P12">
        <v>0</v>
      </c>
      <c r="Q12">
        <v>113</v>
      </c>
      <c r="R12">
        <v>1</v>
      </c>
      <c r="S12">
        <v>103</v>
      </c>
      <c r="T12">
        <v>9</v>
      </c>
      <c r="U12">
        <v>16</v>
      </c>
      <c r="V12">
        <v>43</v>
      </c>
      <c r="W12">
        <v>4</v>
      </c>
      <c r="X12">
        <v>38</v>
      </c>
      <c r="Y12">
        <v>38</v>
      </c>
      <c r="Z12">
        <v>44</v>
      </c>
      <c r="AA12">
        <v>81</v>
      </c>
      <c r="AB12">
        <v>38</v>
      </c>
      <c r="AC12">
        <v>13</v>
      </c>
      <c r="AD12">
        <v>55</v>
      </c>
      <c r="AE12">
        <v>67</v>
      </c>
      <c r="AF12">
        <v>5</v>
      </c>
      <c r="AG12" s="10">
        <f t="shared" si="0"/>
        <v>1371</v>
      </c>
    </row>
    <row r="13" spans="1:33" x14ac:dyDescent="0.25">
      <c r="A13" s="2" t="s">
        <v>9</v>
      </c>
      <c r="B13">
        <v>5</v>
      </c>
      <c r="C13" s="15">
        <v>11</v>
      </c>
      <c r="D13" s="15">
        <v>3</v>
      </c>
      <c r="E13">
        <v>1</v>
      </c>
      <c r="F13">
        <v>57</v>
      </c>
      <c r="G13">
        <v>17</v>
      </c>
      <c r="H13">
        <v>30</v>
      </c>
      <c r="I13">
        <v>21</v>
      </c>
      <c r="J13">
        <v>4</v>
      </c>
      <c r="K13">
        <v>6</v>
      </c>
      <c r="L13">
        <v>4</v>
      </c>
      <c r="M13">
        <v>13</v>
      </c>
      <c r="N13">
        <v>5</v>
      </c>
      <c r="O13">
        <v>3</v>
      </c>
      <c r="P13">
        <v>0</v>
      </c>
      <c r="Q13">
        <v>38</v>
      </c>
      <c r="R13">
        <v>0</v>
      </c>
      <c r="S13">
        <v>20</v>
      </c>
      <c r="T13">
        <v>0</v>
      </c>
      <c r="U13">
        <v>0</v>
      </c>
      <c r="V13">
        <v>25</v>
      </c>
      <c r="W13">
        <v>4</v>
      </c>
      <c r="X13">
        <v>12</v>
      </c>
      <c r="Y13">
        <v>6</v>
      </c>
      <c r="Z13">
        <v>6</v>
      </c>
      <c r="AA13">
        <v>60</v>
      </c>
      <c r="AB13">
        <v>6</v>
      </c>
      <c r="AC13">
        <v>6</v>
      </c>
      <c r="AD13">
        <v>17</v>
      </c>
      <c r="AE13">
        <v>19</v>
      </c>
      <c r="AF13">
        <v>2</v>
      </c>
      <c r="AG13" s="10">
        <f t="shared" si="0"/>
        <v>401</v>
      </c>
    </row>
    <row r="14" spans="1:33" x14ac:dyDescent="0.25">
      <c r="A14" s="2" t="s">
        <v>10</v>
      </c>
      <c r="B14">
        <v>0</v>
      </c>
      <c r="C14">
        <v>0</v>
      </c>
      <c r="D14">
        <v>0</v>
      </c>
      <c r="E14">
        <v>0</v>
      </c>
      <c r="F14">
        <v>3</v>
      </c>
      <c r="G14">
        <v>1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1</v>
      </c>
      <c r="U14">
        <v>0</v>
      </c>
      <c r="V14">
        <v>0</v>
      </c>
      <c r="W14">
        <v>1</v>
      </c>
      <c r="X14">
        <v>1</v>
      </c>
      <c r="Y14">
        <v>0</v>
      </c>
      <c r="Z14">
        <v>2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 s="10">
        <f t="shared" si="0"/>
        <v>13</v>
      </c>
    </row>
    <row r="15" spans="1:33" x14ac:dyDescent="0.25">
      <c r="A15" s="8" t="s">
        <v>18</v>
      </c>
      <c r="B15" s="9">
        <f t="shared" ref="B15:M15" si="1">SUM(B4:B14)</f>
        <v>1634</v>
      </c>
      <c r="C15" s="9">
        <f t="shared" si="1"/>
        <v>1739</v>
      </c>
      <c r="D15" s="9">
        <f t="shared" si="1"/>
        <v>636</v>
      </c>
      <c r="E15" s="9">
        <f t="shared" si="1"/>
        <v>1848</v>
      </c>
      <c r="F15" s="9">
        <f t="shared" si="1"/>
        <v>2305</v>
      </c>
      <c r="G15" s="9">
        <f t="shared" si="1"/>
        <v>1230</v>
      </c>
      <c r="H15" s="9">
        <f t="shared" si="1"/>
        <v>1950</v>
      </c>
      <c r="I15" s="9">
        <f t="shared" si="1"/>
        <v>1243</v>
      </c>
      <c r="J15" s="9">
        <f t="shared" si="1"/>
        <v>1340</v>
      </c>
      <c r="K15" s="9">
        <f t="shared" si="1"/>
        <v>1931</v>
      </c>
      <c r="L15" s="9">
        <f t="shared" si="1"/>
        <v>1383</v>
      </c>
      <c r="M15" s="9">
        <f t="shared" si="1"/>
        <v>1600</v>
      </c>
      <c r="N15" s="9">
        <f t="shared" ref="N15:AB15" si="2">SUM(N4:N14)</f>
        <v>488</v>
      </c>
      <c r="O15" s="9">
        <f t="shared" si="2"/>
        <v>1263</v>
      </c>
      <c r="P15" s="9">
        <f t="shared" si="2"/>
        <v>8</v>
      </c>
      <c r="Q15" s="9">
        <f t="shared" si="2"/>
        <v>2826</v>
      </c>
      <c r="R15" s="9">
        <f t="shared" si="2"/>
        <v>253</v>
      </c>
      <c r="S15" s="9">
        <f t="shared" si="2"/>
        <v>1934</v>
      </c>
      <c r="T15" s="9">
        <f t="shared" ref="T15" si="3">SUM(T4:T14)</f>
        <v>350</v>
      </c>
      <c r="U15" s="9">
        <f t="shared" ref="U15" si="4">SUM(U4:U14)</f>
        <v>488</v>
      </c>
      <c r="V15" s="9">
        <f t="shared" ref="V15" si="5">SUM(V4:V14)</f>
        <v>275</v>
      </c>
      <c r="W15" s="9">
        <f t="shared" ref="W15" si="6">SUM(W4:W14)</f>
        <v>501</v>
      </c>
      <c r="X15" s="9">
        <f t="shared" ref="X15" si="7">SUM(X4:X14)</f>
        <v>1271</v>
      </c>
      <c r="Y15" s="9">
        <f t="shared" ref="Y15" si="8">SUM(Y4:Y14)</f>
        <v>2197</v>
      </c>
      <c r="Z15" s="9">
        <f t="shared" ref="Z15" si="9">SUM(Z4:Z14)</f>
        <v>1637</v>
      </c>
      <c r="AA15" s="9">
        <f t="shared" ref="AA15" si="10">SUM(AA4:AA14)</f>
        <v>1236</v>
      </c>
      <c r="AB15" s="9">
        <f t="shared" si="2"/>
        <v>937</v>
      </c>
      <c r="AC15" s="9">
        <f t="shared" ref="AC15" si="11">SUM(AC4:AC14)</f>
        <v>601</v>
      </c>
      <c r="AD15" s="9">
        <f t="shared" ref="AD15" si="12">SUM(AD4:AD14)</f>
        <v>1263</v>
      </c>
      <c r="AE15" s="9">
        <f t="shared" ref="AE15" si="13">SUM(AE4:AE14)</f>
        <v>2115</v>
      </c>
      <c r="AF15" s="9">
        <f t="shared" ref="AF15" si="14">SUM(AF4:AF14)</f>
        <v>481</v>
      </c>
      <c r="AG15" s="9">
        <f>SUM(AG4:AG14)</f>
        <v>38963</v>
      </c>
    </row>
    <row r="16" spans="1:33" x14ac:dyDescent="0.25">
      <c r="A16" s="2"/>
    </row>
  </sheetData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7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2" max="2" width="12.42578125" customWidth="1"/>
    <col min="3" max="3" width="14.5703125" customWidth="1"/>
    <col min="4" max="4" width="11.85546875" customWidth="1"/>
    <col min="5" max="5" width="12.85546875" customWidth="1"/>
    <col min="6" max="6" width="13.7109375" customWidth="1"/>
    <col min="7" max="7" width="13.85546875" customWidth="1"/>
    <col min="8" max="8" width="13.5703125" customWidth="1"/>
    <col min="9" max="9" width="12.42578125" customWidth="1"/>
    <col min="10" max="10" width="9.85546875" customWidth="1"/>
    <col min="11" max="11" width="12.85546875" customWidth="1"/>
    <col min="12" max="12" width="12.42578125" customWidth="1"/>
    <col min="13" max="13" width="13.5703125" customWidth="1"/>
    <col min="14" max="14" width="11.42578125" customWidth="1"/>
    <col min="15" max="15" width="12.5703125" customWidth="1"/>
    <col min="16" max="17" width="10.85546875" customWidth="1"/>
    <col min="18" max="18" width="11.5703125" customWidth="1"/>
    <col min="19" max="19" width="11.85546875" customWidth="1"/>
    <col min="20" max="20" width="8.7109375" customWidth="1"/>
    <col min="21" max="21" width="11.5703125" customWidth="1"/>
    <col min="22" max="22" width="13.7109375" customWidth="1"/>
    <col min="23" max="25" width="11.5703125" customWidth="1"/>
    <col min="26" max="26" width="14.7109375" customWidth="1"/>
    <col min="27" max="27" width="14.85546875" customWidth="1"/>
    <col min="28" max="31" width="14.42578125" customWidth="1"/>
  </cols>
  <sheetData>
    <row r="1" spans="1:32" ht="18.75" x14ac:dyDescent="0.3">
      <c r="A1" s="1" t="s">
        <v>102</v>
      </c>
    </row>
    <row r="4" spans="1:32" s="4" customFormat="1" x14ac:dyDescent="0.25">
      <c r="A4" s="5"/>
      <c r="B4" s="5" t="s">
        <v>75</v>
      </c>
      <c r="C4" s="5" t="s">
        <v>76</v>
      </c>
      <c r="D4" s="5" t="s">
        <v>77</v>
      </c>
      <c r="E4" s="5" t="s">
        <v>103</v>
      </c>
      <c r="F4" s="5" t="s">
        <v>78</v>
      </c>
      <c r="G4" s="5" t="s">
        <v>104</v>
      </c>
      <c r="H4" s="5" t="s">
        <v>79</v>
      </c>
      <c r="I4" s="5" t="s">
        <v>80</v>
      </c>
      <c r="J4" s="5" t="s">
        <v>81</v>
      </c>
      <c r="K4" s="5" t="s">
        <v>82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87</v>
      </c>
      <c r="Q4" s="5" t="s">
        <v>88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93</v>
      </c>
      <c r="W4" s="5" t="s">
        <v>94</v>
      </c>
      <c r="X4" s="5" t="s">
        <v>95</v>
      </c>
      <c r="Y4" s="5" t="s">
        <v>47</v>
      </c>
      <c r="Z4" s="5" t="s">
        <v>96</v>
      </c>
      <c r="AA4" s="5" t="s">
        <v>97</v>
      </c>
      <c r="AB4" s="5" t="s">
        <v>98</v>
      </c>
      <c r="AC4" s="5" t="s">
        <v>99</v>
      </c>
      <c r="AD4" s="5" t="s">
        <v>100</v>
      </c>
      <c r="AE4" s="5" t="s">
        <v>101</v>
      </c>
      <c r="AF4" s="5" t="s">
        <v>18</v>
      </c>
    </row>
    <row r="5" spans="1:32" x14ac:dyDescent="0.25">
      <c r="A5" s="2" t="s">
        <v>0</v>
      </c>
      <c r="B5">
        <v>103</v>
      </c>
      <c r="C5">
        <v>58</v>
      </c>
      <c r="D5">
        <v>170</v>
      </c>
      <c r="E5">
        <v>163</v>
      </c>
      <c r="F5">
        <v>102</v>
      </c>
      <c r="G5">
        <v>41</v>
      </c>
      <c r="H5">
        <v>128</v>
      </c>
      <c r="I5">
        <v>166</v>
      </c>
      <c r="J5">
        <v>444</v>
      </c>
      <c r="K5">
        <v>89</v>
      </c>
      <c r="L5">
        <v>238</v>
      </c>
      <c r="M5">
        <v>279</v>
      </c>
      <c r="N5">
        <v>168</v>
      </c>
      <c r="O5">
        <v>0</v>
      </c>
      <c r="P5">
        <v>49</v>
      </c>
      <c r="Q5">
        <v>12</v>
      </c>
      <c r="R5">
        <v>196</v>
      </c>
      <c r="S5">
        <v>71</v>
      </c>
      <c r="T5">
        <v>332</v>
      </c>
      <c r="U5">
        <v>322</v>
      </c>
      <c r="V5">
        <v>233</v>
      </c>
      <c r="W5">
        <v>59</v>
      </c>
      <c r="X5">
        <v>236</v>
      </c>
      <c r="Y5">
        <v>261</v>
      </c>
      <c r="Z5">
        <v>155</v>
      </c>
      <c r="AA5">
        <v>118</v>
      </c>
      <c r="AB5">
        <v>167</v>
      </c>
      <c r="AC5">
        <v>243</v>
      </c>
      <c r="AD5">
        <v>266</v>
      </c>
      <c r="AE5">
        <v>97</v>
      </c>
      <c r="AF5" s="14">
        <f>SUM(B5:AE5)</f>
        <v>4966</v>
      </c>
    </row>
    <row r="6" spans="1:32" x14ac:dyDescent="0.25">
      <c r="A6" s="2" t="s">
        <v>1</v>
      </c>
      <c r="B6">
        <v>102</v>
      </c>
      <c r="C6">
        <v>81</v>
      </c>
      <c r="D6">
        <v>224</v>
      </c>
      <c r="E6">
        <v>153</v>
      </c>
      <c r="F6">
        <v>126</v>
      </c>
      <c r="G6">
        <v>70</v>
      </c>
      <c r="H6">
        <v>198</v>
      </c>
      <c r="I6">
        <v>132</v>
      </c>
      <c r="J6">
        <v>107</v>
      </c>
      <c r="K6">
        <v>155</v>
      </c>
      <c r="L6">
        <v>151</v>
      </c>
      <c r="M6">
        <v>216</v>
      </c>
      <c r="N6">
        <v>202</v>
      </c>
      <c r="O6">
        <v>2</v>
      </c>
      <c r="P6">
        <v>68</v>
      </c>
      <c r="Q6">
        <v>11</v>
      </c>
      <c r="R6">
        <v>191</v>
      </c>
      <c r="S6">
        <v>116</v>
      </c>
      <c r="T6">
        <v>300</v>
      </c>
      <c r="U6">
        <v>270</v>
      </c>
      <c r="V6">
        <v>310</v>
      </c>
      <c r="W6">
        <v>91</v>
      </c>
      <c r="X6">
        <v>322</v>
      </c>
      <c r="Y6">
        <v>289</v>
      </c>
      <c r="Z6">
        <v>187</v>
      </c>
      <c r="AA6">
        <v>156</v>
      </c>
      <c r="AB6">
        <v>254</v>
      </c>
      <c r="AC6">
        <v>323</v>
      </c>
      <c r="AD6">
        <v>377</v>
      </c>
      <c r="AE6">
        <v>136</v>
      </c>
      <c r="AF6" s="14">
        <f t="shared" ref="AF6:AF15" si="0">SUM(B6:AE6)</f>
        <v>5320</v>
      </c>
    </row>
    <row r="7" spans="1:32" x14ac:dyDescent="0.25">
      <c r="A7" s="2" t="s">
        <v>2</v>
      </c>
      <c r="B7">
        <v>36</v>
      </c>
      <c r="C7">
        <v>42</v>
      </c>
      <c r="D7">
        <v>106</v>
      </c>
      <c r="E7">
        <v>167</v>
      </c>
      <c r="F7">
        <v>81</v>
      </c>
      <c r="G7">
        <v>29</v>
      </c>
      <c r="H7">
        <v>68</v>
      </c>
      <c r="I7">
        <v>123</v>
      </c>
      <c r="J7">
        <v>141</v>
      </c>
      <c r="K7">
        <v>70</v>
      </c>
      <c r="L7">
        <v>65</v>
      </c>
      <c r="M7">
        <v>107</v>
      </c>
      <c r="N7">
        <v>81</v>
      </c>
      <c r="O7">
        <v>3</v>
      </c>
      <c r="P7">
        <v>34</v>
      </c>
      <c r="Q7">
        <v>5</v>
      </c>
      <c r="R7">
        <v>67</v>
      </c>
      <c r="S7">
        <v>74</v>
      </c>
      <c r="T7">
        <v>393</v>
      </c>
      <c r="U7">
        <v>548</v>
      </c>
      <c r="V7">
        <v>148</v>
      </c>
      <c r="W7">
        <v>26</v>
      </c>
      <c r="X7">
        <v>106</v>
      </c>
      <c r="Y7">
        <v>106</v>
      </c>
      <c r="Z7">
        <v>56</v>
      </c>
      <c r="AA7">
        <v>58</v>
      </c>
      <c r="AB7">
        <v>56</v>
      </c>
      <c r="AC7">
        <v>109</v>
      </c>
      <c r="AD7">
        <v>102</v>
      </c>
      <c r="AE7">
        <v>69</v>
      </c>
      <c r="AF7" s="14">
        <f t="shared" si="0"/>
        <v>3076</v>
      </c>
    </row>
    <row r="8" spans="1:32" x14ac:dyDescent="0.25">
      <c r="A8" s="2" t="s">
        <v>3</v>
      </c>
      <c r="B8">
        <v>59</v>
      </c>
      <c r="C8">
        <v>31</v>
      </c>
      <c r="D8">
        <v>115</v>
      </c>
      <c r="E8">
        <v>197</v>
      </c>
      <c r="F8">
        <v>83</v>
      </c>
      <c r="G8">
        <v>24</v>
      </c>
      <c r="H8">
        <v>82</v>
      </c>
      <c r="I8">
        <v>176</v>
      </c>
      <c r="J8">
        <v>377</v>
      </c>
      <c r="K8">
        <v>50</v>
      </c>
      <c r="L8">
        <v>128</v>
      </c>
      <c r="M8">
        <v>175</v>
      </c>
      <c r="N8">
        <v>116</v>
      </c>
      <c r="O8">
        <v>5</v>
      </c>
      <c r="P8">
        <v>15</v>
      </c>
      <c r="Q8">
        <v>9</v>
      </c>
      <c r="R8">
        <v>141</v>
      </c>
      <c r="S8">
        <v>58</v>
      </c>
      <c r="T8">
        <v>438</v>
      </c>
      <c r="U8">
        <v>456</v>
      </c>
      <c r="V8">
        <v>171</v>
      </c>
      <c r="W8">
        <v>41</v>
      </c>
      <c r="X8">
        <v>136</v>
      </c>
      <c r="Y8">
        <v>190</v>
      </c>
      <c r="Z8">
        <v>95</v>
      </c>
      <c r="AA8">
        <v>74</v>
      </c>
      <c r="AB8">
        <v>58</v>
      </c>
      <c r="AC8">
        <v>112</v>
      </c>
      <c r="AD8">
        <v>111</v>
      </c>
      <c r="AE8">
        <v>86</v>
      </c>
      <c r="AF8" s="14">
        <f t="shared" si="0"/>
        <v>3809</v>
      </c>
    </row>
    <row r="9" spans="1:32" x14ac:dyDescent="0.25">
      <c r="A9" s="2" t="s">
        <v>4</v>
      </c>
      <c r="B9">
        <v>121</v>
      </c>
      <c r="C9">
        <v>84</v>
      </c>
      <c r="D9">
        <v>204</v>
      </c>
      <c r="E9">
        <v>181</v>
      </c>
      <c r="F9">
        <v>115</v>
      </c>
      <c r="G9">
        <v>69</v>
      </c>
      <c r="H9">
        <v>181</v>
      </c>
      <c r="I9">
        <v>159</v>
      </c>
      <c r="J9">
        <v>247</v>
      </c>
      <c r="K9">
        <v>118</v>
      </c>
      <c r="L9">
        <v>184</v>
      </c>
      <c r="M9">
        <v>249</v>
      </c>
      <c r="N9">
        <v>218</v>
      </c>
      <c r="O9">
        <v>5</v>
      </c>
      <c r="P9">
        <v>74</v>
      </c>
      <c r="Q9">
        <v>10</v>
      </c>
      <c r="R9">
        <v>196</v>
      </c>
      <c r="S9">
        <v>97</v>
      </c>
      <c r="T9">
        <v>360</v>
      </c>
      <c r="U9">
        <v>349</v>
      </c>
      <c r="V9">
        <v>289</v>
      </c>
      <c r="W9">
        <v>75</v>
      </c>
      <c r="X9">
        <v>321</v>
      </c>
      <c r="Y9">
        <v>301</v>
      </c>
      <c r="Z9">
        <v>212</v>
      </c>
      <c r="AA9">
        <v>144</v>
      </c>
      <c r="AB9">
        <v>251</v>
      </c>
      <c r="AC9">
        <v>333</v>
      </c>
      <c r="AD9">
        <v>375</v>
      </c>
      <c r="AE9">
        <v>168</v>
      </c>
      <c r="AF9" s="14">
        <f t="shared" si="0"/>
        <v>5690</v>
      </c>
    </row>
    <row r="10" spans="1:32" x14ac:dyDescent="0.25">
      <c r="A10" s="2" t="s">
        <v>5</v>
      </c>
      <c r="B10">
        <v>92</v>
      </c>
      <c r="C10">
        <v>86</v>
      </c>
      <c r="D10">
        <v>192</v>
      </c>
      <c r="E10">
        <v>127</v>
      </c>
      <c r="F10">
        <v>117</v>
      </c>
      <c r="G10">
        <v>60</v>
      </c>
      <c r="H10">
        <v>141</v>
      </c>
      <c r="I10">
        <v>149</v>
      </c>
      <c r="J10">
        <v>61</v>
      </c>
      <c r="K10">
        <v>139</v>
      </c>
      <c r="L10">
        <v>141</v>
      </c>
      <c r="M10">
        <v>206</v>
      </c>
      <c r="N10">
        <v>170</v>
      </c>
      <c r="O10">
        <v>11</v>
      </c>
      <c r="P10">
        <v>57</v>
      </c>
      <c r="Q10">
        <v>3</v>
      </c>
      <c r="R10">
        <v>135</v>
      </c>
      <c r="S10">
        <v>140</v>
      </c>
      <c r="T10">
        <v>295</v>
      </c>
      <c r="U10">
        <v>298</v>
      </c>
      <c r="V10">
        <v>258</v>
      </c>
      <c r="W10">
        <v>64</v>
      </c>
      <c r="X10">
        <v>237</v>
      </c>
      <c r="Y10">
        <v>215</v>
      </c>
      <c r="Z10">
        <v>125</v>
      </c>
      <c r="AA10">
        <v>115</v>
      </c>
      <c r="AB10">
        <v>170</v>
      </c>
      <c r="AC10">
        <v>238</v>
      </c>
      <c r="AD10">
        <v>262</v>
      </c>
      <c r="AE10">
        <v>117</v>
      </c>
      <c r="AF10" s="14">
        <f t="shared" si="0"/>
        <v>4421</v>
      </c>
    </row>
    <row r="11" spans="1:32" x14ac:dyDescent="0.25">
      <c r="A11" s="2" t="s">
        <v>6</v>
      </c>
      <c r="B11">
        <v>44</v>
      </c>
      <c r="C11">
        <v>44</v>
      </c>
      <c r="D11">
        <v>115</v>
      </c>
      <c r="E11">
        <v>123</v>
      </c>
      <c r="F11">
        <v>76</v>
      </c>
      <c r="G11">
        <v>23</v>
      </c>
      <c r="H11">
        <v>66</v>
      </c>
      <c r="I11">
        <v>87</v>
      </c>
      <c r="J11">
        <v>51</v>
      </c>
      <c r="K11">
        <v>59</v>
      </c>
      <c r="L11">
        <v>43</v>
      </c>
      <c r="M11">
        <v>130</v>
      </c>
      <c r="N11">
        <v>103</v>
      </c>
      <c r="O11">
        <v>6</v>
      </c>
      <c r="P11">
        <v>37</v>
      </c>
      <c r="Q11">
        <v>10</v>
      </c>
      <c r="R11">
        <v>51</v>
      </c>
      <c r="S11">
        <v>104</v>
      </c>
      <c r="T11">
        <v>228</v>
      </c>
      <c r="U11">
        <v>261</v>
      </c>
      <c r="V11">
        <v>192</v>
      </c>
      <c r="W11">
        <v>64</v>
      </c>
      <c r="X11">
        <v>107</v>
      </c>
      <c r="Y11">
        <v>78</v>
      </c>
      <c r="Z11">
        <v>91</v>
      </c>
      <c r="AA11">
        <v>57</v>
      </c>
      <c r="AB11">
        <v>59</v>
      </c>
      <c r="AC11">
        <v>115</v>
      </c>
      <c r="AD11">
        <v>107</v>
      </c>
      <c r="AE11">
        <v>75</v>
      </c>
      <c r="AF11" s="14">
        <f t="shared" si="0"/>
        <v>2606</v>
      </c>
    </row>
    <row r="12" spans="1:32" x14ac:dyDescent="0.25">
      <c r="A12" s="2" t="s">
        <v>7</v>
      </c>
      <c r="B12">
        <v>22</v>
      </c>
      <c r="C12">
        <v>19</v>
      </c>
      <c r="D12">
        <v>79</v>
      </c>
      <c r="E12">
        <v>122</v>
      </c>
      <c r="F12">
        <v>43</v>
      </c>
      <c r="G12">
        <v>35</v>
      </c>
      <c r="H12">
        <v>49</v>
      </c>
      <c r="I12">
        <v>78</v>
      </c>
      <c r="J12">
        <v>40</v>
      </c>
      <c r="K12">
        <v>51</v>
      </c>
      <c r="L12">
        <v>29</v>
      </c>
      <c r="M12">
        <v>69</v>
      </c>
      <c r="N12">
        <v>61</v>
      </c>
      <c r="O12">
        <v>1</v>
      </c>
      <c r="P12">
        <v>14</v>
      </c>
      <c r="Q12">
        <v>11</v>
      </c>
      <c r="R12">
        <v>27</v>
      </c>
      <c r="S12">
        <v>155</v>
      </c>
      <c r="T12">
        <v>313</v>
      </c>
      <c r="U12">
        <v>250</v>
      </c>
      <c r="V12">
        <v>159</v>
      </c>
      <c r="W12">
        <v>46</v>
      </c>
      <c r="X12">
        <v>49</v>
      </c>
      <c r="Y12">
        <v>52</v>
      </c>
      <c r="Z12">
        <v>58</v>
      </c>
      <c r="AA12">
        <v>21</v>
      </c>
      <c r="AB12">
        <v>55</v>
      </c>
      <c r="AC12">
        <v>77</v>
      </c>
      <c r="AD12">
        <v>56</v>
      </c>
      <c r="AE12">
        <v>45</v>
      </c>
      <c r="AF12" s="14">
        <f t="shared" si="0"/>
        <v>2086</v>
      </c>
    </row>
    <row r="13" spans="1:32" x14ac:dyDescent="0.25">
      <c r="A13" s="2" t="s">
        <v>8</v>
      </c>
      <c r="B13">
        <v>11</v>
      </c>
      <c r="C13">
        <v>6</v>
      </c>
      <c r="D13">
        <v>30</v>
      </c>
      <c r="E13">
        <v>63</v>
      </c>
      <c r="F13">
        <v>8</v>
      </c>
      <c r="G13">
        <v>28</v>
      </c>
      <c r="H13">
        <v>12</v>
      </c>
      <c r="I13">
        <v>28</v>
      </c>
      <c r="J13">
        <v>21</v>
      </c>
      <c r="K13">
        <v>10</v>
      </c>
      <c r="L13">
        <v>5</v>
      </c>
      <c r="M13">
        <v>19</v>
      </c>
      <c r="N13">
        <v>14</v>
      </c>
      <c r="O13">
        <v>0</v>
      </c>
      <c r="P13">
        <v>1</v>
      </c>
      <c r="Q13">
        <v>0</v>
      </c>
      <c r="R13">
        <v>13</v>
      </c>
      <c r="S13">
        <v>59</v>
      </c>
      <c r="T13">
        <v>157</v>
      </c>
      <c r="U13">
        <v>99</v>
      </c>
      <c r="V13">
        <v>49</v>
      </c>
      <c r="W13">
        <v>9</v>
      </c>
      <c r="X13">
        <v>18</v>
      </c>
      <c r="Y13">
        <v>9</v>
      </c>
      <c r="Z13">
        <v>19</v>
      </c>
      <c r="AA13">
        <v>5</v>
      </c>
      <c r="AB13">
        <v>21</v>
      </c>
      <c r="AC13">
        <v>13</v>
      </c>
      <c r="AD13">
        <v>15</v>
      </c>
      <c r="AE13">
        <v>6</v>
      </c>
      <c r="AF13" s="14">
        <f t="shared" si="0"/>
        <v>748</v>
      </c>
    </row>
    <row r="14" spans="1:32" x14ac:dyDescent="0.25">
      <c r="A14" s="2" t="s">
        <v>9</v>
      </c>
      <c r="B14">
        <v>0</v>
      </c>
      <c r="C14">
        <v>1</v>
      </c>
      <c r="D14">
        <v>4</v>
      </c>
      <c r="E14">
        <v>14</v>
      </c>
      <c r="F14">
        <v>3</v>
      </c>
      <c r="G14">
        <v>1</v>
      </c>
      <c r="H14">
        <v>1</v>
      </c>
      <c r="I14">
        <v>3</v>
      </c>
      <c r="J14">
        <v>14</v>
      </c>
      <c r="K14">
        <v>1</v>
      </c>
      <c r="L14">
        <v>0</v>
      </c>
      <c r="M14">
        <v>2</v>
      </c>
      <c r="N14">
        <v>2</v>
      </c>
      <c r="O14">
        <v>0</v>
      </c>
      <c r="P14">
        <v>0</v>
      </c>
      <c r="Q14">
        <v>0</v>
      </c>
      <c r="R14">
        <v>1</v>
      </c>
      <c r="S14">
        <v>9</v>
      </c>
      <c r="T14">
        <v>24</v>
      </c>
      <c r="U14">
        <v>19</v>
      </c>
      <c r="V14">
        <v>6</v>
      </c>
      <c r="W14">
        <v>2</v>
      </c>
      <c r="X14">
        <v>1</v>
      </c>
      <c r="Y14">
        <v>1</v>
      </c>
      <c r="Z14">
        <v>0</v>
      </c>
      <c r="AA14">
        <v>1</v>
      </c>
      <c r="AB14">
        <v>11</v>
      </c>
      <c r="AC14">
        <v>4</v>
      </c>
      <c r="AD14">
        <v>4</v>
      </c>
      <c r="AE14">
        <v>2</v>
      </c>
      <c r="AF14" s="14">
        <f t="shared" si="0"/>
        <v>131</v>
      </c>
    </row>
    <row r="15" spans="1:32" x14ac:dyDescent="0.25">
      <c r="A15" s="2" t="s">
        <v>10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 s="14">
        <f t="shared" si="0"/>
        <v>1</v>
      </c>
    </row>
    <row r="16" spans="1:32" s="2" customFormat="1" x14ac:dyDescent="0.25">
      <c r="A16" s="8" t="s">
        <v>18</v>
      </c>
      <c r="B16" s="8">
        <f>SUM(B5:B15)</f>
        <v>590</v>
      </c>
      <c r="C16" s="8">
        <f t="shared" ref="C16:AF16" si="1">SUM(C5:C15)</f>
        <v>452</v>
      </c>
      <c r="D16" s="8">
        <f t="shared" si="1"/>
        <v>1239</v>
      </c>
      <c r="E16" s="8">
        <f t="shared" si="1"/>
        <v>1310</v>
      </c>
      <c r="F16" s="8">
        <f t="shared" si="1"/>
        <v>754</v>
      </c>
      <c r="G16" s="8">
        <f t="shared" si="1"/>
        <v>380</v>
      </c>
      <c r="H16" s="8">
        <f t="shared" si="1"/>
        <v>926</v>
      </c>
      <c r="I16" s="8">
        <f t="shared" ref="I16" si="2">SUM(I5:I15)</f>
        <v>1101</v>
      </c>
      <c r="J16" s="8">
        <f t="shared" ref="J16" si="3">SUM(J5:J15)</f>
        <v>1503</v>
      </c>
      <c r="K16" s="8">
        <f t="shared" ref="K16" si="4">SUM(K5:K15)</f>
        <v>742</v>
      </c>
      <c r="L16" s="8">
        <f t="shared" ref="L16" si="5">SUM(L5:L15)</f>
        <v>984</v>
      </c>
      <c r="M16" s="8">
        <f t="shared" ref="M16" si="6">SUM(M5:M15)</f>
        <v>1452</v>
      </c>
      <c r="N16" s="8">
        <f t="shared" ref="N16" si="7">SUM(N5:N15)</f>
        <v>1135</v>
      </c>
      <c r="O16" s="8">
        <f t="shared" ref="O16" si="8">SUM(O5:O15)</f>
        <v>33</v>
      </c>
      <c r="P16" s="8">
        <f t="shared" ref="P16" si="9">SUM(P5:P15)</f>
        <v>349</v>
      </c>
      <c r="Q16" s="8">
        <f t="shared" ref="Q16" si="10">SUM(Q5:Q15)</f>
        <v>71</v>
      </c>
      <c r="R16" s="8">
        <f t="shared" ref="R16" si="11">SUM(R5:R15)</f>
        <v>1018</v>
      </c>
      <c r="S16" s="8">
        <f t="shared" ref="S16" si="12">SUM(S5:S15)</f>
        <v>883</v>
      </c>
      <c r="T16" s="8">
        <f t="shared" ref="T16" si="13">SUM(T5:T15)</f>
        <v>2840</v>
      </c>
      <c r="U16" s="8">
        <f t="shared" ref="U16" si="14">SUM(U5:U15)</f>
        <v>2872</v>
      </c>
      <c r="V16" s="8">
        <f t="shared" ref="V16" si="15">SUM(V5:V15)</f>
        <v>1815</v>
      </c>
      <c r="W16" s="8">
        <f t="shared" ref="W16" si="16">SUM(W5:W15)</f>
        <v>477</v>
      </c>
      <c r="X16" s="8">
        <f t="shared" ref="X16" si="17">SUM(X5:X15)</f>
        <v>1533</v>
      </c>
      <c r="Y16" s="8">
        <f t="shared" ref="Y16" si="18">SUM(Y5:Y15)</f>
        <v>1502</v>
      </c>
      <c r="Z16" s="8">
        <f t="shared" ref="Z16" si="19">SUM(Z5:Z15)</f>
        <v>998</v>
      </c>
      <c r="AA16" s="8">
        <f t="shared" ref="AA16:AB16" si="20">SUM(AA5:AA15)</f>
        <v>749</v>
      </c>
      <c r="AB16" s="8">
        <f t="shared" si="20"/>
        <v>1103</v>
      </c>
      <c r="AC16" s="8">
        <f t="shared" ref="AC16" si="21">SUM(AC5:AC15)</f>
        <v>1567</v>
      </c>
      <c r="AD16" s="8">
        <f t="shared" ref="AD16:AE16" si="22">SUM(AD5:AD15)</f>
        <v>1675</v>
      </c>
      <c r="AE16" s="8">
        <f t="shared" si="22"/>
        <v>801</v>
      </c>
      <c r="AF16" s="8">
        <f t="shared" si="1"/>
        <v>32854</v>
      </c>
    </row>
    <row r="17" spans="1:1" x14ac:dyDescent="0.25">
      <c r="A1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6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2" max="2" width="10.28515625" customWidth="1"/>
    <col min="3" max="3" width="11.140625" customWidth="1"/>
    <col min="4" max="4" width="11.42578125" customWidth="1"/>
    <col min="5" max="5" width="8.7109375" customWidth="1"/>
    <col min="6" max="6" width="11.140625" customWidth="1"/>
    <col min="7" max="7" width="13.42578125" customWidth="1"/>
    <col min="8" max="8" width="13.140625" customWidth="1"/>
    <col min="9" max="9" width="13.28515625" customWidth="1"/>
    <col min="10" max="10" width="15.5703125" customWidth="1"/>
    <col min="11" max="11" width="14.140625" customWidth="1"/>
    <col min="12" max="12" width="15.85546875" customWidth="1"/>
    <col min="13" max="13" width="10.28515625" customWidth="1"/>
    <col min="14" max="14" width="12.85546875" customWidth="1"/>
    <col min="16" max="16" width="15.140625" bestFit="1" customWidth="1"/>
  </cols>
  <sheetData>
    <row r="1" spans="1:19" ht="18.75" x14ac:dyDescent="0.3">
      <c r="A1" s="1" t="s">
        <v>102</v>
      </c>
    </row>
    <row r="3" spans="1:19" x14ac:dyDescent="0.25">
      <c r="A3" s="5"/>
      <c r="B3" s="5" t="s">
        <v>59</v>
      </c>
      <c r="C3" s="5" t="s">
        <v>60</v>
      </c>
      <c r="D3" s="5" t="s">
        <v>61</v>
      </c>
      <c r="E3" s="5" t="s">
        <v>62</v>
      </c>
      <c r="F3" s="5" t="s">
        <v>63</v>
      </c>
      <c r="G3" s="5" t="s">
        <v>64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 t="s">
        <v>71</v>
      </c>
      <c r="O3" s="5" t="s">
        <v>72</v>
      </c>
      <c r="P3" s="5" t="s">
        <v>73</v>
      </c>
      <c r="Q3" s="5" t="s">
        <v>74</v>
      </c>
      <c r="R3" s="5" t="s">
        <v>106</v>
      </c>
      <c r="S3" s="5" t="s">
        <v>18</v>
      </c>
    </row>
    <row r="4" spans="1:19" x14ac:dyDescent="0.25">
      <c r="A4" s="2" t="s">
        <v>0</v>
      </c>
      <c r="B4" s="7">
        <v>1042</v>
      </c>
      <c r="C4" s="7">
        <v>57</v>
      </c>
      <c r="D4" s="7">
        <v>87</v>
      </c>
      <c r="E4" s="7">
        <v>28</v>
      </c>
      <c r="F4" s="7">
        <v>193</v>
      </c>
      <c r="G4" s="7">
        <v>52</v>
      </c>
      <c r="H4" s="7">
        <v>90</v>
      </c>
      <c r="I4" s="7">
        <v>40</v>
      </c>
      <c r="J4" s="7">
        <v>47</v>
      </c>
      <c r="K4" s="7">
        <v>31</v>
      </c>
      <c r="L4" s="7">
        <v>89</v>
      </c>
      <c r="M4" s="7">
        <v>153</v>
      </c>
      <c r="N4" s="7">
        <v>157</v>
      </c>
      <c r="O4" s="7">
        <v>232</v>
      </c>
      <c r="P4" s="7">
        <v>17</v>
      </c>
      <c r="Q4" s="7">
        <v>184</v>
      </c>
      <c r="R4" s="7">
        <v>1</v>
      </c>
      <c r="S4" s="13">
        <f>SUM(B4:R4)</f>
        <v>2500</v>
      </c>
    </row>
    <row r="5" spans="1:19" x14ac:dyDescent="0.25">
      <c r="A5" s="2" t="s">
        <v>1</v>
      </c>
      <c r="B5" s="7">
        <v>762</v>
      </c>
      <c r="C5" s="7">
        <v>98</v>
      </c>
      <c r="D5" s="7">
        <v>122</v>
      </c>
      <c r="E5" s="7">
        <v>44</v>
      </c>
      <c r="F5" s="7">
        <v>262</v>
      </c>
      <c r="G5" s="7">
        <v>53</v>
      </c>
      <c r="H5" s="7">
        <v>122</v>
      </c>
      <c r="I5" s="7">
        <v>40</v>
      </c>
      <c r="J5" s="7">
        <v>28</v>
      </c>
      <c r="K5" s="7">
        <v>17</v>
      </c>
      <c r="L5" s="7">
        <v>50</v>
      </c>
      <c r="M5" s="7">
        <v>260</v>
      </c>
      <c r="N5" s="7">
        <v>261</v>
      </c>
      <c r="O5" s="7">
        <v>341</v>
      </c>
      <c r="P5" s="7">
        <v>31</v>
      </c>
      <c r="Q5" s="7">
        <v>144</v>
      </c>
      <c r="R5" s="7">
        <v>2</v>
      </c>
      <c r="S5" s="13">
        <f t="shared" ref="S5:S14" si="0">SUM(B5:R5)</f>
        <v>2637</v>
      </c>
    </row>
    <row r="6" spans="1:19" x14ac:dyDescent="0.25">
      <c r="A6" s="2" t="s">
        <v>2</v>
      </c>
      <c r="B6" s="7">
        <v>1002</v>
      </c>
      <c r="C6" s="7">
        <v>48</v>
      </c>
      <c r="D6" s="7">
        <v>94</v>
      </c>
      <c r="E6" s="7">
        <v>16</v>
      </c>
      <c r="F6" s="7">
        <v>79</v>
      </c>
      <c r="G6" s="7">
        <v>81</v>
      </c>
      <c r="H6" s="7">
        <v>40</v>
      </c>
      <c r="I6" s="7">
        <v>21</v>
      </c>
      <c r="J6" s="7">
        <v>28</v>
      </c>
      <c r="K6" s="7">
        <v>53</v>
      </c>
      <c r="L6" s="7">
        <v>85</v>
      </c>
      <c r="M6" s="7">
        <v>76</v>
      </c>
      <c r="N6" s="7">
        <v>132</v>
      </c>
      <c r="O6" s="7">
        <v>138</v>
      </c>
      <c r="P6" s="7">
        <v>7</v>
      </c>
      <c r="Q6" s="7">
        <v>55</v>
      </c>
      <c r="R6" s="7">
        <v>0</v>
      </c>
      <c r="S6" s="13">
        <f t="shared" si="0"/>
        <v>1955</v>
      </c>
    </row>
    <row r="7" spans="1:19" x14ac:dyDescent="0.25">
      <c r="A7" s="2" t="s">
        <v>3</v>
      </c>
      <c r="B7" s="7">
        <v>1231</v>
      </c>
      <c r="C7" s="7">
        <v>63</v>
      </c>
      <c r="D7" s="7">
        <v>84</v>
      </c>
      <c r="E7" s="7">
        <v>11</v>
      </c>
      <c r="F7" s="7">
        <v>99</v>
      </c>
      <c r="G7" s="7">
        <v>60</v>
      </c>
      <c r="H7" s="7">
        <v>36</v>
      </c>
      <c r="I7" s="7">
        <v>25</v>
      </c>
      <c r="J7" s="7">
        <v>50</v>
      </c>
      <c r="K7" s="7">
        <v>50</v>
      </c>
      <c r="L7" s="7">
        <v>103</v>
      </c>
      <c r="M7" s="7">
        <v>81</v>
      </c>
      <c r="N7" s="7">
        <v>103</v>
      </c>
      <c r="O7" s="7">
        <v>124</v>
      </c>
      <c r="P7" s="7">
        <v>12</v>
      </c>
      <c r="Q7" s="16">
        <v>99</v>
      </c>
      <c r="R7" s="16">
        <v>2</v>
      </c>
      <c r="S7" s="13">
        <f t="shared" si="0"/>
        <v>2233</v>
      </c>
    </row>
    <row r="8" spans="1:19" x14ac:dyDescent="0.25">
      <c r="A8" s="2" t="s">
        <v>4</v>
      </c>
      <c r="B8" s="7">
        <v>920</v>
      </c>
      <c r="C8" s="7">
        <v>99</v>
      </c>
      <c r="D8" s="7">
        <v>93</v>
      </c>
      <c r="E8" s="7">
        <v>25</v>
      </c>
      <c r="F8" s="7">
        <v>222</v>
      </c>
      <c r="G8" s="7">
        <v>73</v>
      </c>
      <c r="H8" s="7">
        <v>110</v>
      </c>
      <c r="I8" s="7">
        <v>34</v>
      </c>
      <c r="J8" s="7">
        <v>40</v>
      </c>
      <c r="K8" s="7">
        <v>33</v>
      </c>
      <c r="L8" s="7">
        <v>73</v>
      </c>
      <c r="M8" s="7">
        <v>199</v>
      </c>
      <c r="N8" s="7">
        <v>247</v>
      </c>
      <c r="O8" s="7">
        <v>245</v>
      </c>
      <c r="P8" s="7">
        <v>26</v>
      </c>
      <c r="Q8" s="16">
        <v>180</v>
      </c>
      <c r="R8" s="16">
        <v>2</v>
      </c>
      <c r="S8" s="13">
        <f t="shared" si="0"/>
        <v>2621</v>
      </c>
    </row>
    <row r="9" spans="1:19" x14ac:dyDescent="0.25">
      <c r="A9" s="2" t="s">
        <v>5</v>
      </c>
      <c r="B9" s="7">
        <v>751</v>
      </c>
      <c r="C9" s="7">
        <v>73</v>
      </c>
      <c r="D9" s="7">
        <v>92</v>
      </c>
      <c r="E9" s="7">
        <v>38</v>
      </c>
      <c r="F9" s="7">
        <v>187</v>
      </c>
      <c r="G9" s="7">
        <v>90</v>
      </c>
      <c r="H9" s="7">
        <v>83</v>
      </c>
      <c r="I9" s="7">
        <v>37</v>
      </c>
      <c r="J9" s="7">
        <v>42</v>
      </c>
      <c r="K9" s="7">
        <v>27</v>
      </c>
      <c r="L9" s="7">
        <v>87</v>
      </c>
      <c r="M9" s="7">
        <v>196</v>
      </c>
      <c r="N9" s="7">
        <v>240</v>
      </c>
      <c r="O9" s="7">
        <v>287</v>
      </c>
      <c r="P9" s="7">
        <v>16</v>
      </c>
      <c r="Q9" s="16">
        <v>133</v>
      </c>
      <c r="R9" s="16">
        <v>3</v>
      </c>
      <c r="S9" s="13">
        <f t="shared" si="0"/>
        <v>2382</v>
      </c>
    </row>
    <row r="10" spans="1:19" x14ac:dyDescent="0.25">
      <c r="A10" s="2" t="s">
        <v>6</v>
      </c>
      <c r="B10" s="7">
        <v>591</v>
      </c>
      <c r="C10" s="7">
        <v>79</v>
      </c>
      <c r="D10" s="7">
        <v>93</v>
      </c>
      <c r="E10" s="7">
        <v>24</v>
      </c>
      <c r="F10" s="7">
        <v>127</v>
      </c>
      <c r="G10" s="7">
        <v>57</v>
      </c>
      <c r="H10" s="7">
        <v>71</v>
      </c>
      <c r="I10" s="7">
        <v>44</v>
      </c>
      <c r="J10" s="7">
        <v>64</v>
      </c>
      <c r="K10" s="7">
        <v>25</v>
      </c>
      <c r="L10" s="7">
        <v>101</v>
      </c>
      <c r="M10" s="7">
        <v>103</v>
      </c>
      <c r="N10" s="7">
        <v>232</v>
      </c>
      <c r="O10" s="7">
        <v>117</v>
      </c>
      <c r="P10" s="7">
        <v>21</v>
      </c>
      <c r="Q10" s="16">
        <v>96</v>
      </c>
      <c r="R10" s="16">
        <v>2</v>
      </c>
      <c r="S10" s="13">
        <f t="shared" si="0"/>
        <v>1847</v>
      </c>
    </row>
    <row r="11" spans="1:19" x14ac:dyDescent="0.25">
      <c r="A11" s="2" t="s">
        <v>7</v>
      </c>
      <c r="B11" s="7">
        <v>338</v>
      </c>
      <c r="C11" s="7">
        <v>151</v>
      </c>
      <c r="D11" s="7">
        <v>120</v>
      </c>
      <c r="E11" s="7">
        <v>32</v>
      </c>
      <c r="F11" s="7">
        <v>106</v>
      </c>
      <c r="G11" s="7">
        <v>73</v>
      </c>
      <c r="H11" s="7">
        <v>72</v>
      </c>
      <c r="I11" s="7">
        <v>36</v>
      </c>
      <c r="J11" s="7">
        <v>153</v>
      </c>
      <c r="K11" s="7">
        <v>26</v>
      </c>
      <c r="L11" s="7">
        <v>120</v>
      </c>
      <c r="M11" s="7">
        <v>116</v>
      </c>
      <c r="N11" s="7">
        <v>340</v>
      </c>
      <c r="O11" s="7">
        <v>110</v>
      </c>
      <c r="P11" s="7">
        <v>15</v>
      </c>
      <c r="Q11" s="16">
        <v>86</v>
      </c>
      <c r="R11" s="16">
        <v>5</v>
      </c>
      <c r="S11" s="13">
        <f t="shared" si="0"/>
        <v>1899</v>
      </c>
    </row>
    <row r="12" spans="1:19" x14ac:dyDescent="0.25">
      <c r="A12" s="2" t="s">
        <v>8</v>
      </c>
      <c r="B12" s="7">
        <v>125</v>
      </c>
      <c r="C12" s="7">
        <v>65</v>
      </c>
      <c r="D12" s="7">
        <v>17</v>
      </c>
      <c r="E12" s="7">
        <v>6</v>
      </c>
      <c r="F12" s="7">
        <v>43</v>
      </c>
      <c r="G12" s="7">
        <v>29</v>
      </c>
      <c r="H12" s="7">
        <v>14</v>
      </c>
      <c r="I12" s="7">
        <v>5</v>
      </c>
      <c r="J12" s="7">
        <v>137</v>
      </c>
      <c r="K12" s="7">
        <v>12</v>
      </c>
      <c r="L12" s="7">
        <v>48</v>
      </c>
      <c r="M12" s="7">
        <v>54</v>
      </c>
      <c r="N12" s="7">
        <v>138</v>
      </c>
      <c r="O12" s="7">
        <v>33</v>
      </c>
      <c r="P12" s="7">
        <v>1</v>
      </c>
      <c r="Q12" s="16">
        <v>16</v>
      </c>
      <c r="R12" s="16">
        <v>0</v>
      </c>
      <c r="S12" s="13">
        <f t="shared" si="0"/>
        <v>743</v>
      </c>
    </row>
    <row r="13" spans="1:19" x14ac:dyDescent="0.25">
      <c r="A13" s="2" t="s">
        <v>9</v>
      </c>
      <c r="B13" s="7">
        <v>23</v>
      </c>
      <c r="C13" s="7">
        <v>12</v>
      </c>
      <c r="D13" s="7">
        <v>2</v>
      </c>
      <c r="E13" s="7">
        <v>0</v>
      </c>
      <c r="F13" s="7">
        <v>3</v>
      </c>
      <c r="G13" s="7">
        <v>11</v>
      </c>
      <c r="H13" s="7">
        <v>1</v>
      </c>
      <c r="I13" s="7">
        <v>1</v>
      </c>
      <c r="J13" s="7">
        <v>42</v>
      </c>
      <c r="K13" s="7">
        <v>4</v>
      </c>
      <c r="L13" s="7">
        <v>14</v>
      </c>
      <c r="M13" s="7">
        <v>34</v>
      </c>
      <c r="N13" s="7">
        <v>41</v>
      </c>
      <c r="O13" s="7">
        <v>8</v>
      </c>
      <c r="P13" s="7">
        <v>0</v>
      </c>
      <c r="Q13" s="16">
        <v>0</v>
      </c>
      <c r="R13" s="16">
        <v>0</v>
      </c>
      <c r="S13" s="13">
        <f t="shared" si="0"/>
        <v>196</v>
      </c>
    </row>
    <row r="14" spans="1:19" x14ac:dyDescent="0.25">
      <c r="A14" s="2" t="s">
        <v>10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16">
        <v>0</v>
      </c>
      <c r="R14" s="16">
        <v>0</v>
      </c>
      <c r="S14" s="13">
        <f t="shared" si="0"/>
        <v>2</v>
      </c>
    </row>
    <row r="15" spans="1:19" x14ac:dyDescent="0.25">
      <c r="A15" s="8" t="s">
        <v>18</v>
      </c>
      <c r="B15" s="9">
        <f>SUM(B4:B14)</f>
        <v>6785</v>
      </c>
      <c r="C15" s="9">
        <f t="shared" ref="C15:M15" si="1">SUM(C4:C14)</f>
        <v>745</v>
      </c>
      <c r="D15" s="9">
        <f t="shared" si="1"/>
        <v>804</v>
      </c>
      <c r="E15" s="9">
        <f t="shared" si="1"/>
        <v>224</v>
      </c>
      <c r="F15" s="9">
        <f t="shared" si="1"/>
        <v>1321</v>
      </c>
      <c r="G15" s="9">
        <f t="shared" si="1"/>
        <v>579</v>
      </c>
      <c r="H15" s="9">
        <f t="shared" si="1"/>
        <v>639</v>
      </c>
      <c r="I15" s="9">
        <f t="shared" si="1"/>
        <v>283</v>
      </c>
      <c r="J15" s="9">
        <f t="shared" si="1"/>
        <v>632</v>
      </c>
      <c r="K15" s="9">
        <f t="shared" si="1"/>
        <v>278</v>
      </c>
      <c r="L15" s="9">
        <f t="shared" si="1"/>
        <v>770</v>
      </c>
      <c r="M15" s="9">
        <f t="shared" si="1"/>
        <v>1273</v>
      </c>
      <c r="N15" s="9">
        <f t="shared" ref="N15" si="2">SUM(N4:N14)</f>
        <v>1891</v>
      </c>
      <c r="O15" s="9">
        <f t="shared" ref="O15" si="3">SUM(O4:O14)</f>
        <v>1635</v>
      </c>
      <c r="P15" s="9">
        <f t="shared" ref="P15" si="4">SUM(P4:P14)</f>
        <v>146</v>
      </c>
      <c r="Q15" s="9">
        <f t="shared" ref="Q15:R15" si="5">SUM(Q4:Q14)</f>
        <v>993</v>
      </c>
      <c r="R15" s="9">
        <f t="shared" si="5"/>
        <v>17</v>
      </c>
      <c r="S15" s="9">
        <f>SUM(S4:S14)</f>
        <v>19015</v>
      </c>
    </row>
    <row r="16" spans="1:19" x14ac:dyDescent="0.25">
      <c r="A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3" max="3" width="10.140625" bestFit="1" customWidth="1"/>
    <col min="4" max="4" width="10.5703125" customWidth="1"/>
    <col min="5" max="6" width="13.140625" customWidth="1"/>
    <col min="7" max="7" width="10" customWidth="1"/>
    <col min="8" max="8" width="12.7109375" customWidth="1"/>
    <col min="9" max="9" width="11.85546875" customWidth="1"/>
    <col min="10" max="10" width="11.42578125" customWidth="1"/>
    <col min="11" max="11" width="12.42578125" customWidth="1"/>
    <col min="12" max="12" width="18.140625" customWidth="1"/>
    <col min="13" max="13" width="14.7109375" customWidth="1"/>
  </cols>
  <sheetData>
    <row r="1" spans="1:14" ht="18.75" x14ac:dyDescent="0.3">
      <c r="A1" s="1" t="s">
        <v>102</v>
      </c>
    </row>
    <row r="3" spans="1:14" x14ac:dyDescent="0.25">
      <c r="A3" s="11"/>
      <c r="B3" s="5" t="s">
        <v>47</v>
      </c>
      <c r="C3" s="5" t="s">
        <v>48</v>
      </c>
      <c r="D3" s="5" t="s">
        <v>49</v>
      </c>
      <c r="E3" s="5" t="s">
        <v>50</v>
      </c>
      <c r="F3" s="5" t="s">
        <v>51</v>
      </c>
      <c r="G3" s="5" t="s">
        <v>52</v>
      </c>
      <c r="H3" s="5" t="s">
        <v>53</v>
      </c>
      <c r="I3" s="5" t="s">
        <v>54</v>
      </c>
      <c r="J3" s="5" t="s">
        <v>55</v>
      </c>
      <c r="K3" s="5" t="s">
        <v>56</v>
      </c>
      <c r="L3" s="5" t="s">
        <v>57</v>
      </c>
      <c r="M3" s="5" t="s">
        <v>58</v>
      </c>
      <c r="N3" s="5" t="s">
        <v>18</v>
      </c>
    </row>
    <row r="4" spans="1:14" x14ac:dyDescent="0.25">
      <c r="A4" s="2" t="s">
        <v>0</v>
      </c>
      <c r="B4" s="7">
        <v>1</v>
      </c>
      <c r="C4" s="7">
        <v>5</v>
      </c>
      <c r="D4" s="7">
        <v>17</v>
      </c>
      <c r="E4" s="7">
        <v>168</v>
      </c>
      <c r="F4" s="7">
        <v>104</v>
      </c>
      <c r="G4" s="7">
        <v>101</v>
      </c>
      <c r="H4" s="7">
        <v>374</v>
      </c>
      <c r="I4" s="7">
        <v>176</v>
      </c>
      <c r="J4" s="7">
        <v>212</v>
      </c>
      <c r="K4" s="7">
        <v>295</v>
      </c>
      <c r="L4" s="7">
        <v>379</v>
      </c>
      <c r="M4" s="7">
        <v>266</v>
      </c>
      <c r="N4" s="10">
        <f>SUM(B4:M4)</f>
        <v>2098</v>
      </c>
    </row>
    <row r="5" spans="1:14" x14ac:dyDescent="0.25">
      <c r="A5" s="2" t="s">
        <v>1</v>
      </c>
      <c r="B5" s="7">
        <v>11</v>
      </c>
      <c r="C5" s="7">
        <v>5</v>
      </c>
      <c r="D5" s="7">
        <v>16</v>
      </c>
      <c r="E5" s="7">
        <v>213</v>
      </c>
      <c r="F5" s="7">
        <v>159</v>
      </c>
      <c r="G5" s="7">
        <v>143</v>
      </c>
      <c r="H5" s="7">
        <v>360</v>
      </c>
      <c r="I5" s="7">
        <v>232</v>
      </c>
      <c r="J5" s="7">
        <v>173</v>
      </c>
      <c r="K5" s="7">
        <v>268</v>
      </c>
      <c r="L5" s="7">
        <v>118</v>
      </c>
      <c r="M5" s="7">
        <v>244</v>
      </c>
      <c r="N5" s="10">
        <f t="shared" ref="N5:N14" si="0">SUM(B5:M5)</f>
        <v>1942</v>
      </c>
    </row>
    <row r="6" spans="1:14" x14ac:dyDescent="0.25">
      <c r="A6" s="2" t="s">
        <v>2</v>
      </c>
      <c r="B6" s="7">
        <v>1</v>
      </c>
      <c r="C6" s="7">
        <v>0</v>
      </c>
      <c r="D6" s="7">
        <v>2</v>
      </c>
      <c r="E6" s="7">
        <v>74</v>
      </c>
      <c r="F6" s="7">
        <v>56</v>
      </c>
      <c r="G6" s="7">
        <v>66</v>
      </c>
      <c r="H6" s="7">
        <v>149</v>
      </c>
      <c r="I6" s="7">
        <v>72</v>
      </c>
      <c r="J6" s="7">
        <v>193</v>
      </c>
      <c r="K6" s="7">
        <v>143</v>
      </c>
      <c r="L6" s="7">
        <v>64</v>
      </c>
      <c r="M6" s="7">
        <v>286</v>
      </c>
      <c r="N6" s="10">
        <f t="shared" si="0"/>
        <v>1106</v>
      </c>
    </row>
    <row r="7" spans="1:14" x14ac:dyDescent="0.25">
      <c r="A7" s="2" t="s">
        <v>3</v>
      </c>
      <c r="B7" s="7">
        <v>1</v>
      </c>
      <c r="C7" s="7">
        <v>1</v>
      </c>
      <c r="D7" s="7">
        <v>11</v>
      </c>
      <c r="E7" s="7">
        <v>87</v>
      </c>
      <c r="F7" s="7">
        <v>60</v>
      </c>
      <c r="G7" s="7">
        <v>60</v>
      </c>
      <c r="H7" s="7">
        <v>249</v>
      </c>
      <c r="I7" s="7">
        <v>129</v>
      </c>
      <c r="J7" s="7">
        <v>262</v>
      </c>
      <c r="K7" s="7">
        <v>201</v>
      </c>
      <c r="L7" s="7">
        <v>254</v>
      </c>
      <c r="M7" s="7">
        <v>336</v>
      </c>
      <c r="N7" s="10">
        <f t="shared" si="0"/>
        <v>1651</v>
      </c>
    </row>
    <row r="8" spans="1:14" x14ac:dyDescent="0.25">
      <c r="A8" s="2" t="s">
        <v>4</v>
      </c>
      <c r="B8" s="7">
        <v>8</v>
      </c>
      <c r="C8" s="7">
        <v>6</v>
      </c>
      <c r="D8" s="7">
        <v>13</v>
      </c>
      <c r="E8" s="7">
        <v>191</v>
      </c>
      <c r="F8" s="7">
        <v>163</v>
      </c>
      <c r="G8" s="7">
        <v>134</v>
      </c>
      <c r="H8" s="7">
        <v>384</v>
      </c>
      <c r="I8" s="7">
        <v>196</v>
      </c>
      <c r="J8" s="7">
        <v>198</v>
      </c>
      <c r="K8" s="7">
        <v>302</v>
      </c>
      <c r="L8" s="7">
        <v>252</v>
      </c>
      <c r="M8" s="7">
        <v>243</v>
      </c>
      <c r="N8" s="10">
        <f t="shared" si="0"/>
        <v>2090</v>
      </c>
    </row>
    <row r="9" spans="1:14" x14ac:dyDescent="0.25">
      <c r="A9" s="2" t="s">
        <v>5</v>
      </c>
      <c r="B9" s="7">
        <v>11</v>
      </c>
      <c r="C9" s="7">
        <v>6</v>
      </c>
      <c r="D9" s="7">
        <v>15</v>
      </c>
      <c r="E9" s="7">
        <v>135</v>
      </c>
      <c r="F9" s="7">
        <v>143</v>
      </c>
      <c r="G9" s="7">
        <v>133</v>
      </c>
      <c r="H9" s="7">
        <v>253</v>
      </c>
      <c r="I9" s="7">
        <v>185</v>
      </c>
      <c r="J9" s="7">
        <v>173</v>
      </c>
      <c r="K9" s="7">
        <v>235</v>
      </c>
      <c r="L9" s="7">
        <v>35</v>
      </c>
      <c r="M9" s="7">
        <v>202</v>
      </c>
      <c r="N9" s="10">
        <f t="shared" si="0"/>
        <v>1526</v>
      </c>
    </row>
    <row r="10" spans="1:14" x14ac:dyDescent="0.25">
      <c r="A10" s="2" t="s">
        <v>6</v>
      </c>
      <c r="B10" s="7">
        <v>2</v>
      </c>
      <c r="C10" s="7">
        <v>0</v>
      </c>
      <c r="D10" s="7">
        <v>11</v>
      </c>
      <c r="E10" s="7">
        <v>120</v>
      </c>
      <c r="F10" s="7">
        <v>89</v>
      </c>
      <c r="G10" s="7">
        <v>72</v>
      </c>
      <c r="H10" s="7">
        <v>136</v>
      </c>
      <c r="I10" s="7">
        <v>135</v>
      </c>
      <c r="J10" s="7">
        <v>187</v>
      </c>
      <c r="K10" s="7">
        <v>107</v>
      </c>
      <c r="L10" s="7">
        <v>11</v>
      </c>
      <c r="M10" s="7">
        <v>112</v>
      </c>
      <c r="N10" s="10">
        <f t="shared" si="0"/>
        <v>982</v>
      </c>
    </row>
    <row r="11" spans="1:14" x14ac:dyDescent="0.25">
      <c r="A11" s="2" t="s">
        <v>7</v>
      </c>
      <c r="B11" s="7">
        <v>4</v>
      </c>
      <c r="C11" s="7">
        <v>2</v>
      </c>
      <c r="D11" s="7">
        <v>16</v>
      </c>
      <c r="E11" s="7">
        <v>97</v>
      </c>
      <c r="F11" s="7">
        <v>38</v>
      </c>
      <c r="G11" s="7">
        <v>34</v>
      </c>
      <c r="H11" s="7">
        <v>149</v>
      </c>
      <c r="I11" s="7">
        <v>138</v>
      </c>
      <c r="J11" s="7">
        <v>268</v>
      </c>
      <c r="K11" s="7">
        <v>61</v>
      </c>
      <c r="L11" s="7">
        <v>10</v>
      </c>
      <c r="M11" s="7">
        <v>94</v>
      </c>
      <c r="N11" s="10">
        <f t="shared" si="0"/>
        <v>911</v>
      </c>
    </row>
    <row r="12" spans="1:14" x14ac:dyDescent="0.25">
      <c r="A12" s="2" t="s">
        <v>8</v>
      </c>
      <c r="B12" s="7">
        <v>0</v>
      </c>
      <c r="C12" s="7">
        <v>2</v>
      </c>
      <c r="D12" s="7">
        <v>7</v>
      </c>
      <c r="E12" s="7">
        <v>19</v>
      </c>
      <c r="F12" s="7">
        <v>3</v>
      </c>
      <c r="G12" s="7">
        <v>8</v>
      </c>
      <c r="H12" s="7">
        <v>54</v>
      </c>
      <c r="I12" s="7">
        <v>25</v>
      </c>
      <c r="J12" s="7">
        <v>108</v>
      </c>
      <c r="K12" s="7">
        <v>22</v>
      </c>
      <c r="L12" s="7">
        <v>0</v>
      </c>
      <c r="M12" s="7">
        <v>32</v>
      </c>
      <c r="N12" s="10">
        <f t="shared" si="0"/>
        <v>280</v>
      </c>
    </row>
    <row r="13" spans="1:14" x14ac:dyDescent="0.25">
      <c r="A13" s="2" t="s">
        <v>9</v>
      </c>
      <c r="B13" s="7">
        <v>0</v>
      </c>
      <c r="C13" s="7">
        <v>0</v>
      </c>
      <c r="D13" s="7">
        <v>0</v>
      </c>
      <c r="E13" s="7">
        <v>2</v>
      </c>
      <c r="F13" s="7">
        <v>1</v>
      </c>
      <c r="G13" s="7">
        <v>0</v>
      </c>
      <c r="H13" s="7">
        <v>11</v>
      </c>
      <c r="I13" s="7">
        <v>2</v>
      </c>
      <c r="J13" s="7">
        <v>28</v>
      </c>
      <c r="K13" s="7">
        <v>5</v>
      </c>
      <c r="L13" s="7">
        <v>0</v>
      </c>
      <c r="M13" s="7">
        <v>5</v>
      </c>
      <c r="N13" s="10">
        <f t="shared" si="0"/>
        <v>54</v>
      </c>
    </row>
    <row r="14" spans="1:14" x14ac:dyDescent="0.25">
      <c r="A14" s="2" t="s">
        <v>10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0">
        <f t="shared" si="0"/>
        <v>0</v>
      </c>
    </row>
    <row r="15" spans="1:14" x14ac:dyDescent="0.25">
      <c r="A15" s="8" t="s">
        <v>18</v>
      </c>
      <c r="B15" s="9">
        <f>SUM(B4:B14)</f>
        <v>39</v>
      </c>
      <c r="C15" s="9">
        <f t="shared" ref="C15:N15" si="1">SUM(C4:C14)</f>
        <v>27</v>
      </c>
      <c r="D15" s="9">
        <f t="shared" si="1"/>
        <v>108</v>
      </c>
      <c r="E15" s="9">
        <f t="shared" si="1"/>
        <v>1106</v>
      </c>
      <c r="F15" s="9">
        <f t="shared" si="1"/>
        <v>816</v>
      </c>
      <c r="G15" s="9">
        <f t="shared" si="1"/>
        <v>751</v>
      </c>
      <c r="H15" s="9">
        <f t="shared" si="1"/>
        <v>2119</v>
      </c>
      <c r="I15" s="9">
        <f t="shared" si="1"/>
        <v>1290</v>
      </c>
      <c r="J15" s="9">
        <f t="shared" si="1"/>
        <v>1802</v>
      </c>
      <c r="K15" s="9">
        <f t="shared" si="1"/>
        <v>1639</v>
      </c>
      <c r="L15" s="9">
        <f t="shared" si="1"/>
        <v>1123</v>
      </c>
      <c r="M15" s="9">
        <f t="shared" si="1"/>
        <v>1820</v>
      </c>
      <c r="N15" s="9">
        <f t="shared" si="1"/>
        <v>12640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5"/>
  <sheetViews>
    <sheetView workbookViewId="0"/>
  </sheetViews>
  <sheetFormatPr defaultRowHeight="15" x14ac:dyDescent="0.25"/>
  <sheetData>
    <row r="1" spans="1:2" ht="18.75" x14ac:dyDescent="0.3">
      <c r="A1" s="1" t="s">
        <v>102</v>
      </c>
    </row>
    <row r="3" spans="1:2" x14ac:dyDescent="0.25">
      <c r="A3" s="11"/>
      <c r="B3" s="11"/>
    </row>
    <row r="4" spans="1:2" x14ac:dyDescent="0.25">
      <c r="A4" s="2" t="s">
        <v>0</v>
      </c>
      <c r="B4">
        <v>6</v>
      </c>
    </row>
    <row r="5" spans="1:2" x14ac:dyDescent="0.25">
      <c r="A5" s="2" t="s">
        <v>1</v>
      </c>
      <c r="B5">
        <v>7</v>
      </c>
    </row>
    <row r="6" spans="1:2" x14ac:dyDescent="0.25">
      <c r="A6" s="2" t="s">
        <v>2</v>
      </c>
      <c r="B6">
        <v>21</v>
      </c>
    </row>
    <row r="7" spans="1:2" x14ac:dyDescent="0.25">
      <c r="A7" s="2" t="s">
        <v>3</v>
      </c>
      <c r="B7">
        <v>39</v>
      </c>
    </row>
    <row r="8" spans="1:2" x14ac:dyDescent="0.25">
      <c r="A8" s="2" t="s">
        <v>4</v>
      </c>
      <c r="B8">
        <v>46</v>
      </c>
    </row>
    <row r="9" spans="1:2" x14ac:dyDescent="0.25">
      <c r="A9" s="2" t="s">
        <v>5</v>
      </c>
      <c r="B9">
        <v>30</v>
      </c>
    </row>
    <row r="10" spans="1:2" x14ac:dyDescent="0.25">
      <c r="A10" s="2" t="s">
        <v>6</v>
      </c>
      <c r="B10">
        <v>20</v>
      </c>
    </row>
    <row r="11" spans="1:2" x14ac:dyDescent="0.25">
      <c r="A11" s="2" t="s">
        <v>7</v>
      </c>
      <c r="B11">
        <v>9</v>
      </c>
    </row>
    <row r="12" spans="1:2" x14ac:dyDescent="0.25">
      <c r="A12" s="2" t="s">
        <v>8</v>
      </c>
      <c r="B12">
        <v>0</v>
      </c>
    </row>
    <row r="13" spans="1:2" x14ac:dyDescent="0.25">
      <c r="A13" s="2" t="s">
        <v>9</v>
      </c>
      <c r="B13">
        <v>1</v>
      </c>
    </row>
    <row r="14" spans="1:2" x14ac:dyDescent="0.25">
      <c r="A14" s="2" t="s">
        <v>10</v>
      </c>
      <c r="B14">
        <v>0</v>
      </c>
    </row>
    <row r="15" spans="1:2" x14ac:dyDescent="0.25">
      <c r="A15" s="8" t="s">
        <v>18</v>
      </c>
      <c r="B15" s="8">
        <f>SUM(B4:B14)</f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D29" sqref="D29"/>
    </sheetView>
  </sheetViews>
  <sheetFormatPr defaultRowHeight="15" x14ac:dyDescent="0.25"/>
  <cols>
    <col min="2" max="2" width="9.5703125" customWidth="1"/>
    <col min="4" max="4" width="11.85546875" customWidth="1"/>
    <col min="6" max="6" width="10.28515625" customWidth="1"/>
  </cols>
  <sheetData>
    <row r="1" spans="1:7" ht="18.75" x14ac:dyDescent="0.3">
      <c r="A1" s="1" t="s">
        <v>102</v>
      </c>
    </row>
    <row r="3" spans="1:7" ht="30" x14ac:dyDescent="0.25">
      <c r="A3" s="6"/>
      <c r="B3" s="8" t="s">
        <v>43</v>
      </c>
      <c r="C3" s="12" t="s">
        <v>44</v>
      </c>
      <c r="D3" s="12" t="s">
        <v>45</v>
      </c>
      <c r="E3" s="8" t="s">
        <v>46</v>
      </c>
      <c r="F3" s="8" t="s">
        <v>11</v>
      </c>
      <c r="G3" s="8" t="s">
        <v>18</v>
      </c>
    </row>
    <row r="4" spans="1:7" x14ac:dyDescent="0.25">
      <c r="A4" s="2" t="s">
        <v>0</v>
      </c>
      <c r="B4" s="17">
        <v>4725</v>
      </c>
      <c r="C4" s="17">
        <v>4966</v>
      </c>
      <c r="D4" s="17">
        <v>2500</v>
      </c>
      <c r="E4" s="17">
        <v>2098</v>
      </c>
      <c r="F4" s="17">
        <v>6</v>
      </c>
      <c r="G4" s="17">
        <f>SUM(B4:F4)</f>
        <v>14295</v>
      </c>
    </row>
    <row r="5" spans="1:7" x14ac:dyDescent="0.25">
      <c r="A5" s="2" t="s">
        <v>1</v>
      </c>
      <c r="B5" s="17">
        <v>4214</v>
      </c>
      <c r="C5" s="17">
        <v>5320</v>
      </c>
      <c r="D5" s="17">
        <v>2637</v>
      </c>
      <c r="E5" s="17">
        <v>1942</v>
      </c>
      <c r="F5" s="17">
        <v>7</v>
      </c>
      <c r="G5" s="17">
        <f t="shared" ref="G5:G14" si="0">SUM(B5:F5)</f>
        <v>14120</v>
      </c>
    </row>
    <row r="6" spans="1:7" x14ac:dyDescent="0.25">
      <c r="A6" s="2" t="s">
        <v>2</v>
      </c>
      <c r="B6" s="17">
        <v>5042</v>
      </c>
      <c r="C6" s="17">
        <v>3076</v>
      </c>
      <c r="D6" s="17">
        <v>1955</v>
      </c>
      <c r="E6" s="17">
        <v>1106</v>
      </c>
      <c r="F6" s="17">
        <v>21</v>
      </c>
      <c r="G6" s="17">
        <f t="shared" si="0"/>
        <v>11200</v>
      </c>
    </row>
    <row r="7" spans="1:7" x14ac:dyDescent="0.25">
      <c r="A7" s="2" t="s">
        <v>3</v>
      </c>
      <c r="B7" s="17">
        <v>5753</v>
      </c>
      <c r="C7" s="17">
        <v>3809</v>
      </c>
      <c r="D7" s="17">
        <v>2233</v>
      </c>
      <c r="E7" s="17">
        <v>1651</v>
      </c>
      <c r="F7" s="17">
        <v>39</v>
      </c>
      <c r="G7" s="17">
        <f t="shared" si="0"/>
        <v>13485</v>
      </c>
    </row>
    <row r="8" spans="1:7" x14ac:dyDescent="0.25">
      <c r="A8" s="2" t="s">
        <v>4</v>
      </c>
      <c r="B8" s="17">
        <v>5247</v>
      </c>
      <c r="C8" s="17">
        <v>5690</v>
      </c>
      <c r="D8" s="17">
        <v>2621</v>
      </c>
      <c r="E8" s="17">
        <v>2090</v>
      </c>
      <c r="F8" s="17">
        <v>46</v>
      </c>
      <c r="G8" s="17">
        <f t="shared" si="0"/>
        <v>15694</v>
      </c>
    </row>
    <row r="9" spans="1:7" x14ac:dyDescent="0.25">
      <c r="A9" s="2" t="s">
        <v>5</v>
      </c>
      <c r="B9" s="17">
        <v>5074</v>
      </c>
      <c r="C9" s="17">
        <v>4421</v>
      </c>
      <c r="D9" s="17">
        <v>2382</v>
      </c>
      <c r="E9" s="17">
        <v>1526</v>
      </c>
      <c r="F9" s="17">
        <v>30</v>
      </c>
      <c r="G9" s="17">
        <f t="shared" si="0"/>
        <v>13433</v>
      </c>
    </row>
    <row r="10" spans="1:7" x14ac:dyDescent="0.25">
      <c r="A10" s="2" t="s">
        <v>6</v>
      </c>
      <c r="B10" s="17">
        <v>3864</v>
      </c>
      <c r="C10" s="17">
        <v>2606</v>
      </c>
      <c r="D10" s="17">
        <v>1847</v>
      </c>
      <c r="E10" s="17">
        <v>982</v>
      </c>
      <c r="F10" s="17">
        <v>20</v>
      </c>
      <c r="G10" s="17">
        <f t="shared" si="0"/>
        <v>9319</v>
      </c>
    </row>
    <row r="11" spans="1:7" x14ac:dyDescent="0.25">
      <c r="A11" s="2" t="s">
        <v>7</v>
      </c>
      <c r="B11" s="17">
        <v>3260</v>
      </c>
      <c r="C11" s="17">
        <v>2086</v>
      </c>
      <c r="D11" s="17">
        <v>1900</v>
      </c>
      <c r="E11" s="17">
        <v>911</v>
      </c>
      <c r="F11" s="17">
        <v>9</v>
      </c>
      <c r="G11" s="17">
        <f t="shared" si="0"/>
        <v>8166</v>
      </c>
    </row>
    <row r="12" spans="1:7" x14ac:dyDescent="0.25">
      <c r="A12" s="2" t="s">
        <v>8</v>
      </c>
      <c r="B12" s="17">
        <v>1374</v>
      </c>
      <c r="C12" s="17">
        <v>748</v>
      </c>
      <c r="D12" s="17">
        <v>743</v>
      </c>
      <c r="E12" s="17">
        <v>280</v>
      </c>
      <c r="F12" s="17">
        <v>0</v>
      </c>
      <c r="G12" s="17">
        <f t="shared" si="0"/>
        <v>3145</v>
      </c>
    </row>
    <row r="13" spans="1:7" x14ac:dyDescent="0.25">
      <c r="A13" s="2" t="s">
        <v>9</v>
      </c>
      <c r="B13" s="17">
        <v>401</v>
      </c>
      <c r="C13" s="17">
        <v>131</v>
      </c>
      <c r="D13" s="17">
        <v>196</v>
      </c>
      <c r="E13" s="17">
        <v>54</v>
      </c>
      <c r="F13" s="17">
        <v>1</v>
      </c>
      <c r="G13" s="17">
        <f t="shared" si="0"/>
        <v>783</v>
      </c>
    </row>
    <row r="14" spans="1:7" x14ac:dyDescent="0.25">
      <c r="A14" s="2" t="s">
        <v>10</v>
      </c>
      <c r="B14" s="17">
        <v>13</v>
      </c>
      <c r="C14" s="17">
        <v>1</v>
      </c>
      <c r="D14" s="17">
        <v>2</v>
      </c>
      <c r="E14" s="17">
        <v>0</v>
      </c>
      <c r="F14" s="17">
        <v>0</v>
      </c>
      <c r="G14" s="17">
        <f t="shared" si="0"/>
        <v>16</v>
      </c>
    </row>
    <row r="15" spans="1:7" x14ac:dyDescent="0.25">
      <c r="A15" s="8" t="s">
        <v>18</v>
      </c>
      <c r="B15" s="18">
        <f>SUM(B4:B14)</f>
        <v>38967</v>
      </c>
      <c r="C15" s="18">
        <f t="shared" ref="C15:G15" si="1">SUM(C4:C14)</f>
        <v>32854</v>
      </c>
      <c r="D15" s="18">
        <f t="shared" si="1"/>
        <v>19016</v>
      </c>
      <c r="E15" s="18">
        <f t="shared" si="1"/>
        <v>12640</v>
      </c>
      <c r="F15" s="18">
        <f t="shared" si="1"/>
        <v>179</v>
      </c>
      <c r="G15" s="18">
        <f t="shared" si="1"/>
        <v>103656</v>
      </c>
    </row>
    <row r="16" spans="1:7" x14ac:dyDescent="0.25">
      <c r="B16" s="7"/>
      <c r="D16" s="7"/>
      <c r="E16" s="7"/>
    </row>
    <row r="18" spans="2:7" x14ac:dyDescent="0.25">
      <c r="B18" s="7"/>
      <c r="C18" s="7"/>
      <c r="D18" s="7"/>
      <c r="E18" s="7"/>
      <c r="F18" s="7"/>
      <c r="G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Sicklaön</vt:lpstr>
      <vt:lpstr>Saltsjö-Boo</vt:lpstr>
      <vt:lpstr>Saltsjöbaden - Fisksätra</vt:lpstr>
      <vt:lpstr>Älta</vt:lpstr>
      <vt:lpstr>Restförda</vt:lpstr>
      <vt:lpstr>Totalt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Kostic Nickolina</dc:creator>
  <cp:lastModifiedBy>Berggren Mia</cp:lastModifiedBy>
  <dcterms:created xsi:type="dcterms:W3CDTF">2017-10-11T11:36:04Z</dcterms:created>
  <dcterms:modified xsi:type="dcterms:W3CDTF">2019-08-14T06:17:04Z</dcterms:modified>
</cp:coreProperties>
</file>