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030_Redovisningenheten\Bokslutsbilagor\"/>
    </mc:Choice>
  </mc:AlternateContent>
  <xr:revisionPtr revIDLastSave="0" documentId="8_{FABE18E6-BC59-422A-B5AC-E191A79EB9A7}" xr6:coauthVersionLast="41" xr6:coauthVersionMax="41" xr10:uidLastSave="{00000000-0000-0000-0000-000000000000}"/>
  <bookViews>
    <workbookView xWindow="-120" yWindow="-120" windowWidth="51840" windowHeight="21240" xr2:uid="{00000000-000D-0000-FFFF-FFFF00000000}"/>
  </bookViews>
  <sheets>
    <sheet name="bokslutsbilaga" sheetId="1" r:id="rId1"/>
    <sheet name="Bilaga 1" sheetId="4" r:id="rId2"/>
    <sheet name="Bilaga 2" sheetId="2" r:id="rId3"/>
    <sheet name="Blad1" sheetId="9" r:id="rId4"/>
  </sheets>
  <definedNames>
    <definedName name="_xlnm._FilterDatabase" localSheetId="3" hidden="1">Blad1!$A$1:$X$1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E10" i="1" s="1"/>
</calcChain>
</file>

<file path=xl/sharedStrings.xml><?xml version="1.0" encoding="utf-8"?>
<sst xmlns="http://schemas.openxmlformats.org/spreadsheetml/2006/main" count="351" uniqueCount="96">
  <si>
    <t>Ansvar</t>
  </si>
  <si>
    <t>Konto</t>
  </si>
  <si>
    <t xml:space="preserve">    </t>
  </si>
  <si>
    <t xml:space="preserve">Belopp </t>
  </si>
  <si>
    <t>Period</t>
  </si>
  <si>
    <t>Summa huvudbok</t>
  </si>
  <si>
    <t>Diff</t>
  </si>
  <si>
    <t>Summa avstämning</t>
  </si>
  <si>
    <t>Text</t>
  </si>
  <si>
    <t>Verifikationsnummer</t>
  </si>
  <si>
    <t>Kommentar</t>
  </si>
  <si>
    <t>Upprättad av:</t>
  </si>
  <si>
    <t>Attest enl delegationsordning:</t>
  </si>
  <si>
    <t>Bokslutsbilaga</t>
  </si>
  <si>
    <t>………………………………………………………………………………………………………………</t>
  </si>
  <si>
    <t>Upplupna kostnader</t>
  </si>
  <si>
    <t>T</t>
  </si>
  <si>
    <t>VT</t>
  </si>
  <si>
    <t>Ver.nr</t>
  </si>
  <si>
    <t>#</t>
  </si>
  <si>
    <t>Ver.datum</t>
  </si>
  <si>
    <t>Konto (T)</t>
  </si>
  <si>
    <t>Projekt</t>
  </si>
  <si>
    <t>Verksamhet</t>
  </si>
  <si>
    <t>Verksamhet (T)</t>
  </si>
  <si>
    <t>Aktivitet</t>
  </si>
  <si>
    <t>Aktivitet (T)</t>
  </si>
  <si>
    <t>Motpart</t>
  </si>
  <si>
    <t>Motpart (T)</t>
  </si>
  <si>
    <t>Objekt/Frikod</t>
  </si>
  <si>
    <t>Objekt/Frikod (T)</t>
  </si>
  <si>
    <t>MK</t>
  </si>
  <si>
    <t>Belopp</t>
  </si>
  <si>
    <t>B</t>
  </si>
  <si>
    <t>YE</t>
  </si>
  <si>
    <t>Privata företag</t>
  </si>
  <si>
    <t>IB inläsning 2019 2</t>
  </si>
  <si>
    <t>Bibliotekverksamhet</t>
  </si>
  <si>
    <t>Kundval Check</t>
  </si>
  <si>
    <t>Kulturverksamhet</t>
  </si>
  <si>
    <t>Kulturverksamhet övrigt</t>
  </si>
  <si>
    <t>Peng Direkt</t>
  </si>
  <si>
    <t>Enskilda personer</t>
  </si>
  <si>
    <t>Kulturhus</t>
  </si>
  <si>
    <t>XL</t>
  </si>
  <si>
    <t>Vändn ej inkomna kostn ÅB enkätfabriken undersökn Diesel och bibliotek</t>
  </si>
  <si>
    <t>Vändn ej inkomna kostn ÅB enkätfabriken undersökn Nyckelviken</t>
  </si>
  <si>
    <t>Vändn ej inkomna kostn ÅB 18 Q4 licenser</t>
  </si>
  <si>
    <t>Vändn ej inkomna kostn ÅB 18, checkar Järlahuset dec</t>
  </si>
  <si>
    <t>Vändn ej inkomna kostn ÅB 18, avräkning avtal m Diesel-biblioteken</t>
  </si>
  <si>
    <t>Vändning ej inkomna kostn ÅB 18, 2 * Peng Direkt</t>
  </si>
  <si>
    <t>Vändn ej inkomna projekt-kostn ÅB18</t>
  </si>
  <si>
    <t>Kulturpeng</t>
  </si>
  <si>
    <t>Uppbokn kulturpeng jan-feb, febbokslut</t>
  </si>
  <si>
    <t>Uppbokn av checkar feb Danshuset &amp; Studiefrämjandet, febbokslut</t>
  </si>
  <si>
    <t>Uppbokn rörlig ersättn Axiell feb o. rörlig ersättn Diesel jan-feb, febbokslut</t>
  </si>
  <si>
    <t>Uppbokn rörlig ersättn Axiell och Diesel mars, marsbokslut</t>
  </si>
  <si>
    <t>Periodiseringar</t>
  </si>
  <si>
    <t>Uppbokn av checkar Järlahuset och Diesel, marsbokslut</t>
  </si>
  <si>
    <t>Vändn uppbokn rörlig ersättn Axiell feb o. rörlig ersättn Diesel jan-feb, febbokslut</t>
  </si>
  <si>
    <t>Vändn uppbokn av checkar feb Danshuset &amp; Studiefrämjandet, febbokslut</t>
  </si>
  <si>
    <t>Uppbokn kulturpeng jan-mars, febbokslut</t>
  </si>
  <si>
    <t>Uppbokn kulturpeng jan-april, T1</t>
  </si>
  <si>
    <t>Uppbokn ej inkomna checkar tom april, T1</t>
  </si>
  <si>
    <t>Uppbokn rörlig ersättn Axiell och Diesel april, T1</t>
  </si>
  <si>
    <t>Vändn uppbokn rörlig ersättn Axiell och Diesel mars, marsbokslut</t>
  </si>
  <si>
    <t>Vändn uppbokn av checkar Järlahuset och Diesel, marsbokslut</t>
  </si>
  <si>
    <t>Resk.nr</t>
  </si>
  <si>
    <t>Resk.nr (T)</t>
  </si>
  <si>
    <t>Vändn uppbokn kulturpeng jan-april, T1</t>
  </si>
  <si>
    <t>Vändn Uppbokn ej inkomna checkar tom april, T1</t>
  </si>
  <si>
    <t>Vändn uppbokn rörlig ersättn Axiell och Diesel april, T1</t>
  </si>
  <si>
    <t>Vändn uppbokn rörlig ersättn Axiell och Diesel maj, majbokslut</t>
  </si>
  <si>
    <t>Vändn uppbokn ej inkomna checkar tom maj, majbokslut</t>
  </si>
  <si>
    <t>Kulturkursavtal</t>
  </si>
  <si>
    <t>Föreningar och stiftelser</t>
  </si>
  <si>
    <t>Vändn ej inkomna kostn tom majbokslut</t>
  </si>
  <si>
    <t>Uppbokn rörlig ersättn Axiell och Diesel maj, majbokslut</t>
  </si>
  <si>
    <t>Uppbokn ej inkomna checkar tom maj, majbokslut</t>
  </si>
  <si>
    <t>Ej inkomna kostn tom majbokslut</t>
  </si>
  <si>
    <t>Uppbokn rörlig ersättn Axiell och Diesel aug, T2</t>
  </si>
  <si>
    <t>Ej inkomna kostnader kulturpeng juli-aug, T2</t>
  </si>
  <si>
    <t>Vändn ej inkomna kostnader kulturpeng juli</t>
  </si>
  <si>
    <t>Ej inkomna kostnader kulturpeng juli</t>
  </si>
  <si>
    <t>Uppbokn rörlig ersättn Axiell och Diesel juni-juli, julibokslut</t>
  </si>
  <si>
    <t>Kultur- o industrihistoria</t>
  </si>
  <si>
    <t>Ej inkomna kostn kulturarv, julibokslut</t>
  </si>
  <si>
    <t>Vändn uppbokn rörlig ersättn Axiell och Diesel juni-juli, julibokslut</t>
  </si>
  <si>
    <t>Vändn ej inkomna kostn kulturarv, julibokslut</t>
  </si>
  <si>
    <t>Bilaga</t>
  </si>
  <si>
    <t>Bilaga 1</t>
  </si>
  <si>
    <t>Bilaga 2</t>
  </si>
  <si>
    <t>Posten upplöses nästa månad</t>
  </si>
  <si>
    <t>Beräknad upplösning i oktober</t>
  </si>
  <si>
    <t>xx</t>
  </si>
  <si>
    <t>Infoga bild på faktura, avtal, beräkning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</si>
</sst>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;[Red]\-#"/>
    <numFmt numFmtId="166" formatCode="#,##0.00;[Red]\-#,##0.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166" fontId="1" fillId="0" borderId="0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1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166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1" applyNumberFormat="1" applyFont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165" fontId="1" fillId="0" borderId="1" xfId="1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5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166" fontId="5" fillId="0" borderId="0" xfId="1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/>
    <xf numFmtId="165" fontId="8" fillId="0" borderId="0" xfId="1" applyNumberFormat="1" applyFont="1" applyBorder="1" applyAlignment="1">
      <alignment horizontal="center"/>
    </xf>
    <xf numFmtId="165" fontId="9" fillId="0" borderId="0" xfId="1" applyNumberFormat="1" applyFont="1" applyBorder="1" applyAlignment="1"/>
    <xf numFmtId="165" fontId="10" fillId="0" borderId="0" xfId="1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65" fontId="6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0" fillId="2" borderId="0" xfId="0" applyFill="1"/>
    <xf numFmtId="14" fontId="0" fillId="2" borderId="0" xfId="0" applyNumberFormat="1" applyFill="1"/>
    <xf numFmtId="3" fontId="0" fillId="2" borderId="0" xfId="0" applyNumberFormat="1" applyFill="1"/>
    <xf numFmtId="0" fontId="12" fillId="0" borderId="0" xfId="0" applyFont="1" applyFill="1"/>
    <xf numFmtId="14" fontId="12" fillId="0" borderId="0" xfId="0" applyNumberFormat="1" applyFont="1" applyFill="1"/>
    <xf numFmtId="3" fontId="12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  <xf numFmtId="3" fontId="11" fillId="0" borderId="0" xfId="0" applyNumberFormat="1" applyFont="1" applyFill="1"/>
    <xf numFmtId="166" fontId="2" fillId="0" borderId="0" xfId="1" applyNumberFormat="1" applyFont="1" applyFill="1" applyBorder="1" applyAlignment="1">
      <alignment horizontal="right"/>
    </xf>
    <xf numFmtId="0" fontId="13" fillId="0" borderId="0" xfId="0" applyFont="1"/>
  </cellXfs>
  <cellStyles count="2">
    <cellStyle name="Normal" xfId="0" builtinId="0"/>
    <cellStyle name="Normal_jun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</xdr:colOff>
      <xdr:row>0</xdr:row>
      <xdr:rowOff>547687</xdr:rowOff>
    </xdr:from>
    <xdr:to>
      <xdr:col>6</xdr:col>
      <xdr:colOff>1419225</xdr:colOff>
      <xdr:row>7</xdr:row>
      <xdr:rowOff>60171</xdr:rowOff>
    </xdr:to>
    <xdr:pic>
      <xdr:nvPicPr>
        <xdr:cNvPr id="3" name="Bildobjekt 2" descr="image002">
          <a:extLst>
            <a:ext uri="{FF2B5EF4-FFF2-40B4-BE49-F238E27FC236}">
              <a16:creationId xmlns:a16="http://schemas.microsoft.com/office/drawing/2014/main" id="{A690F2EE-E36D-4820-AE9B-FF6C4C4F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2" y="547687"/>
          <a:ext cx="1359694" cy="1215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="80" zoomScaleNormal="80" workbookViewId="0">
      <selection activeCell="D53" sqref="D53"/>
    </sheetView>
  </sheetViews>
  <sheetFormatPr defaultColWidth="9.28515625" defaultRowHeight="15.75" x14ac:dyDescent="0.25"/>
  <cols>
    <col min="1" max="1" width="9.28515625" style="1"/>
    <col min="2" max="2" width="10.7109375" style="1" customWidth="1"/>
    <col min="3" max="3" width="23.140625" style="1" bestFit="1" customWidth="1"/>
    <col min="4" max="4" width="61.85546875" style="1" customWidth="1"/>
    <col min="5" max="5" width="20.7109375" style="3" customWidth="1"/>
    <col min="6" max="6" width="14.5703125" style="3" customWidth="1"/>
    <col min="7" max="7" width="35.85546875" style="3" customWidth="1"/>
    <col min="8" max="8" width="22" style="1" customWidth="1"/>
    <col min="9" max="9" width="16" style="1" customWidth="1"/>
    <col min="10" max="10" width="14.42578125" style="1" customWidth="1"/>
    <col min="11" max="12" width="9.28515625" style="1"/>
    <col min="13" max="13" width="11" style="1" customWidth="1"/>
    <col min="14" max="14" width="9.28515625" style="1"/>
    <col min="15" max="15" width="30.28515625" style="1" customWidth="1"/>
    <col min="16" max="257" width="9.28515625" style="1"/>
    <col min="258" max="258" width="13.28515625" style="1" customWidth="1"/>
    <col min="259" max="259" width="12.42578125" style="1" customWidth="1"/>
    <col min="260" max="260" width="9.28515625" style="1"/>
    <col min="261" max="261" width="50.85546875" style="1" customWidth="1"/>
    <col min="262" max="262" width="3.28515625" style="1" customWidth="1"/>
    <col min="263" max="263" width="16.7109375" style="1" customWidth="1"/>
    <col min="264" max="264" width="22" style="1" customWidth="1"/>
    <col min="265" max="265" width="16" style="1" customWidth="1"/>
    <col min="266" max="266" width="14.42578125" style="1" customWidth="1"/>
    <col min="267" max="268" width="9.28515625" style="1"/>
    <col min="269" max="269" width="11" style="1" customWidth="1"/>
    <col min="270" max="270" width="9.28515625" style="1"/>
    <col min="271" max="271" width="30.28515625" style="1" customWidth="1"/>
    <col min="272" max="513" width="9.28515625" style="1"/>
    <col min="514" max="514" width="13.28515625" style="1" customWidth="1"/>
    <col min="515" max="515" width="12.42578125" style="1" customWidth="1"/>
    <col min="516" max="516" width="9.28515625" style="1"/>
    <col min="517" max="517" width="50.85546875" style="1" customWidth="1"/>
    <col min="518" max="518" width="3.28515625" style="1" customWidth="1"/>
    <col min="519" max="519" width="16.7109375" style="1" customWidth="1"/>
    <col min="520" max="520" width="22" style="1" customWidth="1"/>
    <col min="521" max="521" width="16" style="1" customWidth="1"/>
    <col min="522" max="522" width="14.42578125" style="1" customWidth="1"/>
    <col min="523" max="524" width="9.28515625" style="1"/>
    <col min="525" max="525" width="11" style="1" customWidth="1"/>
    <col min="526" max="526" width="9.28515625" style="1"/>
    <col min="527" max="527" width="30.28515625" style="1" customWidth="1"/>
    <col min="528" max="769" width="9.28515625" style="1"/>
    <col min="770" max="770" width="13.28515625" style="1" customWidth="1"/>
    <col min="771" max="771" width="12.42578125" style="1" customWidth="1"/>
    <col min="772" max="772" width="9.28515625" style="1"/>
    <col min="773" max="773" width="50.85546875" style="1" customWidth="1"/>
    <col min="774" max="774" width="3.28515625" style="1" customWidth="1"/>
    <col min="775" max="775" width="16.7109375" style="1" customWidth="1"/>
    <col min="776" max="776" width="22" style="1" customWidth="1"/>
    <col min="777" max="777" width="16" style="1" customWidth="1"/>
    <col min="778" max="778" width="14.42578125" style="1" customWidth="1"/>
    <col min="779" max="780" width="9.28515625" style="1"/>
    <col min="781" max="781" width="11" style="1" customWidth="1"/>
    <col min="782" max="782" width="9.28515625" style="1"/>
    <col min="783" max="783" width="30.28515625" style="1" customWidth="1"/>
    <col min="784" max="1025" width="9.28515625" style="1"/>
    <col min="1026" max="1026" width="13.28515625" style="1" customWidth="1"/>
    <col min="1027" max="1027" width="12.42578125" style="1" customWidth="1"/>
    <col min="1028" max="1028" width="9.28515625" style="1"/>
    <col min="1029" max="1029" width="50.85546875" style="1" customWidth="1"/>
    <col min="1030" max="1030" width="3.28515625" style="1" customWidth="1"/>
    <col min="1031" max="1031" width="16.7109375" style="1" customWidth="1"/>
    <col min="1032" max="1032" width="22" style="1" customWidth="1"/>
    <col min="1033" max="1033" width="16" style="1" customWidth="1"/>
    <col min="1034" max="1034" width="14.42578125" style="1" customWidth="1"/>
    <col min="1035" max="1036" width="9.28515625" style="1"/>
    <col min="1037" max="1037" width="11" style="1" customWidth="1"/>
    <col min="1038" max="1038" width="9.28515625" style="1"/>
    <col min="1039" max="1039" width="30.28515625" style="1" customWidth="1"/>
    <col min="1040" max="1281" width="9.28515625" style="1"/>
    <col min="1282" max="1282" width="13.28515625" style="1" customWidth="1"/>
    <col min="1283" max="1283" width="12.42578125" style="1" customWidth="1"/>
    <col min="1284" max="1284" width="9.28515625" style="1"/>
    <col min="1285" max="1285" width="50.85546875" style="1" customWidth="1"/>
    <col min="1286" max="1286" width="3.28515625" style="1" customWidth="1"/>
    <col min="1287" max="1287" width="16.7109375" style="1" customWidth="1"/>
    <col min="1288" max="1288" width="22" style="1" customWidth="1"/>
    <col min="1289" max="1289" width="16" style="1" customWidth="1"/>
    <col min="1290" max="1290" width="14.42578125" style="1" customWidth="1"/>
    <col min="1291" max="1292" width="9.28515625" style="1"/>
    <col min="1293" max="1293" width="11" style="1" customWidth="1"/>
    <col min="1294" max="1294" width="9.28515625" style="1"/>
    <col min="1295" max="1295" width="30.28515625" style="1" customWidth="1"/>
    <col min="1296" max="1537" width="9.28515625" style="1"/>
    <col min="1538" max="1538" width="13.28515625" style="1" customWidth="1"/>
    <col min="1539" max="1539" width="12.42578125" style="1" customWidth="1"/>
    <col min="1540" max="1540" width="9.28515625" style="1"/>
    <col min="1541" max="1541" width="50.85546875" style="1" customWidth="1"/>
    <col min="1542" max="1542" width="3.28515625" style="1" customWidth="1"/>
    <col min="1543" max="1543" width="16.7109375" style="1" customWidth="1"/>
    <col min="1544" max="1544" width="22" style="1" customWidth="1"/>
    <col min="1545" max="1545" width="16" style="1" customWidth="1"/>
    <col min="1546" max="1546" width="14.42578125" style="1" customWidth="1"/>
    <col min="1547" max="1548" width="9.28515625" style="1"/>
    <col min="1549" max="1549" width="11" style="1" customWidth="1"/>
    <col min="1550" max="1550" width="9.28515625" style="1"/>
    <col min="1551" max="1551" width="30.28515625" style="1" customWidth="1"/>
    <col min="1552" max="1793" width="9.28515625" style="1"/>
    <col min="1794" max="1794" width="13.28515625" style="1" customWidth="1"/>
    <col min="1795" max="1795" width="12.42578125" style="1" customWidth="1"/>
    <col min="1796" max="1796" width="9.28515625" style="1"/>
    <col min="1797" max="1797" width="50.85546875" style="1" customWidth="1"/>
    <col min="1798" max="1798" width="3.28515625" style="1" customWidth="1"/>
    <col min="1799" max="1799" width="16.7109375" style="1" customWidth="1"/>
    <col min="1800" max="1800" width="22" style="1" customWidth="1"/>
    <col min="1801" max="1801" width="16" style="1" customWidth="1"/>
    <col min="1802" max="1802" width="14.42578125" style="1" customWidth="1"/>
    <col min="1803" max="1804" width="9.28515625" style="1"/>
    <col min="1805" max="1805" width="11" style="1" customWidth="1"/>
    <col min="1806" max="1806" width="9.28515625" style="1"/>
    <col min="1807" max="1807" width="30.28515625" style="1" customWidth="1"/>
    <col min="1808" max="2049" width="9.28515625" style="1"/>
    <col min="2050" max="2050" width="13.28515625" style="1" customWidth="1"/>
    <col min="2051" max="2051" width="12.42578125" style="1" customWidth="1"/>
    <col min="2052" max="2052" width="9.28515625" style="1"/>
    <col min="2053" max="2053" width="50.85546875" style="1" customWidth="1"/>
    <col min="2054" max="2054" width="3.28515625" style="1" customWidth="1"/>
    <col min="2055" max="2055" width="16.7109375" style="1" customWidth="1"/>
    <col min="2056" max="2056" width="22" style="1" customWidth="1"/>
    <col min="2057" max="2057" width="16" style="1" customWidth="1"/>
    <col min="2058" max="2058" width="14.42578125" style="1" customWidth="1"/>
    <col min="2059" max="2060" width="9.28515625" style="1"/>
    <col min="2061" max="2061" width="11" style="1" customWidth="1"/>
    <col min="2062" max="2062" width="9.28515625" style="1"/>
    <col min="2063" max="2063" width="30.28515625" style="1" customWidth="1"/>
    <col min="2064" max="2305" width="9.28515625" style="1"/>
    <col min="2306" max="2306" width="13.28515625" style="1" customWidth="1"/>
    <col min="2307" max="2307" width="12.42578125" style="1" customWidth="1"/>
    <col min="2308" max="2308" width="9.28515625" style="1"/>
    <col min="2309" max="2309" width="50.85546875" style="1" customWidth="1"/>
    <col min="2310" max="2310" width="3.28515625" style="1" customWidth="1"/>
    <col min="2311" max="2311" width="16.7109375" style="1" customWidth="1"/>
    <col min="2312" max="2312" width="22" style="1" customWidth="1"/>
    <col min="2313" max="2313" width="16" style="1" customWidth="1"/>
    <col min="2314" max="2314" width="14.42578125" style="1" customWidth="1"/>
    <col min="2315" max="2316" width="9.28515625" style="1"/>
    <col min="2317" max="2317" width="11" style="1" customWidth="1"/>
    <col min="2318" max="2318" width="9.28515625" style="1"/>
    <col min="2319" max="2319" width="30.28515625" style="1" customWidth="1"/>
    <col min="2320" max="2561" width="9.28515625" style="1"/>
    <col min="2562" max="2562" width="13.28515625" style="1" customWidth="1"/>
    <col min="2563" max="2563" width="12.42578125" style="1" customWidth="1"/>
    <col min="2564" max="2564" width="9.28515625" style="1"/>
    <col min="2565" max="2565" width="50.85546875" style="1" customWidth="1"/>
    <col min="2566" max="2566" width="3.28515625" style="1" customWidth="1"/>
    <col min="2567" max="2567" width="16.7109375" style="1" customWidth="1"/>
    <col min="2568" max="2568" width="22" style="1" customWidth="1"/>
    <col min="2569" max="2569" width="16" style="1" customWidth="1"/>
    <col min="2570" max="2570" width="14.42578125" style="1" customWidth="1"/>
    <col min="2571" max="2572" width="9.28515625" style="1"/>
    <col min="2573" max="2573" width="11" style="1" customWidth="1"/>
    <col min="2574" max="2574" width="9.28515625" style="1"/>
    <col min="2575" max="2575" width="30.28515625" style="1" customWidth="1"/>
    <col min="2576" max="2817" width="9.28515625" style="1"/>
    <col min="2818" max="2818" width="13.28515625" style="1" customWidth="1"/>
    <col min="2819" max="2819" width="12.42578125" style="1" customWidth="1"/>
    <col min="2820" max="2820" width="9.28515625" style="1"/>
    <col min="2821" max="2821" width="50.85546875" style="1" customWidth="1"/>
    <col min="2822" max="2822" width="3.28515625" style="1" customWidth="1"/>
    <col min="2823" max="2823" width="16.7109375" style="1" customWidth="1"/>
    <col min="2824" max="2824" width="22" style="1" customWidth="1"/>
    <col min="2825" max="2825" width="16" style="1" customWidth="1"/>
    <col min="2826" max="2826" width="14.42578125" style="1" customWidth="1"/>
    <col min="2827" max="2828" width="9.28515625" style="1"/>
    <col min="2829" max="2829" width="11" style="1" customWidth="1"/>
    <col min="2830" max="2830" width="9.28515625" style="1"/>
    <col min="2831" max="2831" width="30.28515625" style="1" customWidth="1"/>
    <col min="2832" max="3073" width="9.28515625" style="1"/>
    <col min="3074" max="3074" width="13.28515625" style="1" customWidth="1"/>
    <col min="3075" max="3075" width="12.42578125" style="1" customWidth="1"/>
    <col min="3076" max="3076" width="9.28515625" style="1"/>
    <col min="3077" max="3077" width="50.85546875" style="1" customWidth="1"/>
    <col min="3078" max="3078" width="3.28515625" style="1" customWidth="1"/>
    <col min="3079" max="3079" width="16.7109375" style="1" customWidth="1"/>
    <col min="3080" max="3080" width="22" style="1" customWidth="1"/>
    <col min="3081" max="3081" width="16" style="1" customWidth="1"/>
    <col min="3082" max="3082" width="14.42578125" style="1" customWidth="1"/>
    <col min="3083" max="3084" width="9.28515625" style="1"/>
    <col min="3085" max="3085" width="11" style="1" customWidth="1"/>
    <col min="3086" max="3086" width="9.28515625" style="1"/>
    <col min="3087" max="3087" width="30.28515625" style="1" customWidth="1"/>
    <col min="3088" max="3329" width="9.28515625" style="1"/>
    <col min="3330" max="3330" width="13.28515625" style="1" customWidth="1"/>
    <col min="3331" max="3331" width="12.42578125" style="1" customWidth="1"/>
    <col min="3332" max="3332" width="9.28515625" style="1"/>
    <col min="3333" max="3333" width="50.85546875" style="1" customWidth="1"/>
    <col min="3334" max="3334" width="3.28515625" style="1" customWidth="1"/>
    <col min="3335" max="3335" width="16.7109375" style="1" customWidth="1"/>
    <col min="3336" max="3336" width="22" style="1" customWidth="1"/>
    <col min="3337" max="3337" width="16" style="1" customWidth="1"/>
    <col min="3338" max="3338" width="14.42578125" style="1" customWidth="1"/>
    <col min="3339" max="3340" width="9.28515625" style="1"/>
    <col min="3341" max="3341" width="11" style="1" customWidth="1"/>
    <col min="3342" max="3342" width="9.28515625" style="1"/>
    <col min="3343" max="3343" width="30.28515625" style="1" customWidth="1"/>
    <col min="3344" max="3585" width="9.28515625" style="1"/>
    <col min="3586" max="3586" width="13.28515625" style="1" customWidth="1"/>
    <col min="3587" max="3587" width="12.42578125" style="1" customWidth="1"/>
    <col min="3588" max="3588" width="9.28515625" style="1"/>
    <col min="3589" max="3589" width="50.85546875" style="1" customWidth="1"/>
    <col min="3590" max="3590" width="3.28515625" style="1" customWidth="1"/>
    <col min="3591" max="3591" width="16.7109375" style="1" customWidth="1"/>
    <col min="3592" max="3592" width="22" style="1" customWidth="1"/>
    <col min="3593" max="3593" width="16" style="1" customWidth="1"/>
    <col min="3594" max="3594" width="14.42578125" style="1" customWidth="1"/>
    <col min="3595" max="3596" width="9.28515625" style="1"/>
    <col min="3597" max="3597" width="11" style="1" customWidth="1"/>
    <col min="3598" max="3598" width="9.28515625" style="1"/>
    <col min="3599" max="3599" width="30.28515625" style="1" customWidth="1"/>
    <col min="3600" max="3841" width="9.28515625" style="1"/>
    <col min="3842" max="3842" width="13.28515625" style="1" customWidth="1"/>
    <col min="3843" max="3843" width="12.42578125" style="1" customWidth="1"/>
    <col min="3844" max="3844" width="9.28515625" style="1"/>
    <col min="3845" max="3845" width="50.85546875" style="1" customWidth="1"/>
    <col min="3846" max="3846" width="3.28515625" style="1" customWidth="1"/>
    <col min="3847" max="3847" width="16.7109375" style="1" customWidth="1"/>
    <col min="3848" max="3848" width="22" style="1" customWidth="1"/>
    <col min="3849" max="3849" width="16" style="1" customWidth="1"/>
    <col min="3850" max="3850" width="14.42578125" style="1" customWidth="1"/>
    <col min="3851" max="3852" width="9.28515625" style="1"/>
    <col min="3853" max="3853" width="11" style="1" customWidth="1"/>
    <col min="3854" max="3854" width="9.28515625" style="1"/>
    <col min="3855" max="3855" width="30.28515625" style="1" customWidth="1"/>
    <col min="3856" max="4097" width="9.28515625" style="1"/>
    <col min="4098" max="4098" width="13.28515625" style="1" customWidth="1"/>
    <col min="4099" max="4099" width="12.42578125" style="1" customWidth="1"/>
    <col min="4100" max="4100" width="9.28515625" style="1"/>
    <col min="4101" max="4101" width="50.85546875" style="1" customWidth="1"/>
    <col min="4102" max="4102" width="3.28515625" style="1" customWidth="1"/>
    <col min="4103" max="4103" width="16.7109375" style="1" customWidth="1"/>
    <col min="4104" max="4104" width="22" style="1" customWidth="1"/>
    <col min="4105" max="4105" width="16" style="1" customWidth="1"/>
    <col min="4106" max="4106" width="14.42578125" style="1" customWidth="1"/>
    <col min="4107" max="4108" width="9.28515625" style="1"/>
    <col min="4109" max="4109" width="11" style="1" customWidth="1"/>
    <col min="4110" max="4110" width="9.28515625" style="1"/>
    <col min="4111" max="4111" width="30.28515625" style="1" customWidth="1"/>
    <col min="4112" max="4353" width="9.28515625" style="1"/>
    <col min="4354" max="4354" width="13.28515625" style="1" customWidth="1"/>
    <col min="4355" max="4355" width="12.42578125" style="1" customWidth="1"/>
    <col min="4356" max="4356" width="9.28515625" style="1"/>
    <col min="4357" max="4357" width="50.85546875" style="1" customWidth="1"/>
    <col min="4358" max="4358" width="3.28515625" style="1" customWidth="1"/>
    <col min="4359" max="4359" width="16.7109375" style="1" customWidth="1"/>
    <col min="4360" max="4360" width="22" style="1" customWidth="1"/>
    <col min="4361" max="4361" width="16" style="1" customWidth="1"/>
    <col min="4362" max="4362" width="14.42578125" style="1" customWidth="1"/>
    <col min="4363" max="4364" width="9.28515625" style="1"/>
    <col min="4365" max="4365" width="11" style="1" customWidth="1"/>
    <col min="4366" max="4366" width="9.28515625" style="1"/>
    <col min="4367" max="4367" width="30.28515625" style="1" customWidth="1"/>
    <col min="4368" max="4609" width="9.28515625" style="1"/>
    <col min="4610" max="4610" width="13.28515625" style="1" customWidth="1"/>
    <col min="4611" max="4611" width="12.42578125" style="1" customWidth="1"/>
    <col min="4612" max="4612" width="9.28515625" style="1"/>
    <col min="4613" max="4613" width="50.85546875" style="1" customWidth="1"/>
    <col min="4614" max="4614" width="3.28515625" style="1" customWidth="1"/>
    <col min="4615" max="4615" width="16.7109375" style="1" customWidth="1"/>
    <col min="4616" max="4616" width="22" style="1" customWidth="1"/>
    <col min="4617" max="4617" width="16" style="1" customWidth="1"/>
    <col min="4618" max="4618" width="14.42578125" style="1" customWidth="1"/>
    <col min="4619" max="4620" width="9.28515625" style="1"/>
    <col min="4621" max="4621" width="11" style="1" customWidth="1"/>
    <col min="4622" max="4622" width="9.28515625" style="1"/>
    <col min="4623" max="4623" width="30.28515625" style="1" customWidth="1"/>
    <col min="4624" max="4865" width="9.28515625" style="1"/>
    <col min="4866" max="4866" width="13.28515625" style="1" customWidth="1"/>
    <col min="4867" max="4867" width="12.42578125" style="1" customWidth="1"/>
    <col min="4868" max="4868" width="9.28515625" style="1"/>
    <col min="4869" max="4869" width="50.85546875" style="1" customWidth="1"/>
    <col min="4870" max="4870" width="3.28515625" style="1" customWidth="1"/>
    <col min="4871" max="4871" width="16.7109375" style="1" customWidth="1"/>
    <col min="4872" max="4872" width="22" style="1" customWidth="1"/>
    <col min="4873" max="4873" width="16" style="1" customWidth="1"/>
    <col min="4874" max="4874" width="14.42578125" style="1" customWidth="1"/>
    <col min="4875" max="4876" width="9.28515625" style="1"/>
    <col min="4877" max="4877" width="11" style="1" customWidth="1"/>
    <col min="4878" max="4878" width="9.28515625" style="1"/>
    <col min="4879" max="4879" width="30.28515625" style="1" customWidth="1"/>
    <col min="4880" max="5121" width="9.28515625" style="1"/>
    <col min="5122" max="5122" width="13.28515625" style="1" customWidth="1"/>
    <col min="5123" max="5123" width="12.42578125" style="1" customWidth="1"/>
    <col min="5124" max="5124" width="9.28515625" style="1"/>
    <col min="5125" max="5125" width="50.85546875" style="1" customWidth="1"/>
    <col min="5126" max="5126" width="3.28515625" style="1" customWidth="1"/>
    <col min="5127" max="5127" width="16.7109375" style="1" customWidth="1"/>
    <col min="5128" max="5128" width="22" style="1" customWidth="1"/>
    <col min="5129" max="5129" width="16" style="1" customWidth="1"/>
    <col min="5130" max="5130" width="14.42578125" style="1" customWidth="1"/>
    <col min="5131" max="5132" width="9.28515625" style="1"/>
    <col min="5133" max="5133" width="11" style="1" customWidth="1"/>
    <col min="5134" max="5134" width="9.28515625" style="1"/>
    <col min="5135" max="5135" width="30.28515625" style="1" customWidth="1"/>
    <col min="5136" max="5377" width="9.28515625" style="1"/>
    <col min="5378" max="5378" width="13.28515625" style="1" customWidth="1"/>
    <col min="5379" max="5379" width="12.42578125" style="1" customWidth="1"/>
    <col min="5380" max="5380" width="9.28515625" style="1"/>
    <col min="5381" max="5381" width="50.85546875" style="1" customWidth="1"/>
    <col min="5382" max="5382" width="3.28515625" style="1" customWidth="1"/>
    <col min="5383" max="5383" width="16.7109375" style="1" customWidth="1"/>
    <col min="5384" max="5384" width="22" style="1" customWidth="1"/>
    <col min="5385" max="5385" width="16" style="1" customWidth="1"/>
    <col min="5386" max="5386" width="14.42578125" style="1" customWidth="1"/>
    <col min="5387" max="5388" width="9.28515625" style="1"/>
    <col min="5389" max="5389" width="11" style="1" customWidth="1"/>
    <col min="5390" max="5390" width="9.28515625" style="1"/>
    <col min="5391" max="5391" width="30.28515625" style="1" customWidth="1"/>
    <col min="5392" max="5633" width="9.28515625" style="1"/>
    <col min="5634" max="5634" width="13.28515625" style="1" customWidth="1"/>
    <col min="5635" max="5635" width="12.42578125" style="1" customWidth="1"/>
    <col min="5636" max="5636" width="9.28515625" style="1"/>
    <col min="5637" max="5637" width="50.85546875" style="1" customWidth="1"/>
    <col min="5638" max="5638" width="3.28515625" style="1" customWidth="1"/>
    <col min="5639" max="5639" width="16.7109375" style="1" customWidth="1"/>
    <col min="5640" max="5640" width="22" style="1" customWidth="1"/>
    <col min="5641" max="5641" width="16" style="1" customWidth="1"/>
    <col min="5642" max="5642" width="14.42578125" style="1" customWidth="1"/>
    <col min="5643" max="5644" width="9.28515625" style="1"/>
    <col min="5645" max="5645" width="11" style="1" customWidth="1"/>
    <col min="5646" max="5646" width="9.28515625" style="1"/>
    <col min="5647" max="5647" width="30.28515625" style="1" customWidth="1"/>
    <col min="5648" max="5889" width="9.28515625" style="1"/>
    <col min="5890" max="5890" width="13.28515625" style="1" customWidth="1"/>
    <col min="5891" max="5891" width="12.42578125" style="1" customWidth="1"/>
    <col min="5892" max="5892" width="9.28515625" style="1"/>
    <col min="5893" max="5893" width="50.85546875" style="1" customWidth="1"/>
    <col min="5894" max="5894" width="3.28515625" style="1" customWidth="1"/>
    <col min="5895" max="5895" width="16.7109375" style="1" customWidth="1"/>
    <col min="5896" max="5896" width="22" style="1" customWidth="1"/>
    <col min="5897" max="5897" width="16" style="1" customWidth="1"/>
    <col min="5898" max="5898" width="14.42578125" style="1" customWidth="1"/>
    <col min="5899" max="5900" width="9.28515625" style="1"/>
    <col min="5901" max="5901" width="11" style="1" customWidth="1"/>
    <col min="5902" max="5902" width="9.28515625" style="1"/>
    <col min="5903" max="5903" width="30.28515625" style="1" customWidth="1"/>
    <col min="5904" max="6145" width="9.28515625" style="1"/>
    <col min="6146" max="6146" width="13.28515625" style="1" customWidth="1"/>
    <col min="6147" max="6147" width="12.42578125" style="1" customWidth="1"/>
    <col min="6148" max="6148" width="9.28515625" style="1"/>
    <col min="6149" max="6149" width="50.85546875" style="1" customWidth="1"/>
    <col min="6150" max="6150" width="3.28515625" style="1" customWidth="1"/>
    <col min="6151" max="6151" width="16.7109375" style="1" customWidth="1"/>
    <col min="6152" max="6152" width="22" style="1" customWidth="1"/>
    <col min="6153" max="6153" width="16" style="1" customWidth="1"/>
    <col min="6154" max="6154" width="14.42578125" style="1" customWidth="1"/>
    <col min="6155" max="6156" width="9.28515625" style="1"/>
    <col min="6157" max="6157" width="11" style="1" customWidth="1"/>
    <col min="6158" max="6158" width="9.28515625" style="1"/>
    <col min="6159" max="6159" width="30.28515625" style="1" customWidth="1"/>
    <col min="6160" max="6401" width="9.28515625" style="1"/>
    <col min="6402" max="6402" width="13.28515625" style="1" customWidth="1"/>
    <col min="6403" max="6403" width="12.42578125" style="1" customWidth="1"/>
    <col min="6404" max="6404" width="9.28515625" style="1"/>
    <col min="6405" max="6405" width="50.85546875" style="1" customWidth="1"/>
    <col min="6406" max="6406" width="3.28515625" style="1" customWidth="1"/>
    <col min="6407" max="6407" width="16.7109375" style="1" customWidth="1"/>
    <col min="6408" max="6408" width="22" style="1" customWidth="1"/>
    <col min="6409" max="6409" width="16" style="1" customWidth="1"/>
    <col min="6410" max="6410" width="14.42578125" style="1" customWidth="1"/>
    <col min="6411" max="6412" width="9.28515625" style="1"/>
    <col min="6413" max="6413" width="11" style="1" customWidth="1"/>
    <col min="6414" max="6414" width="9.28515625" style="1"/>
    <col min="6415" max="6415" width="30.28515625" style="1" customWidth="1"/>
    <col min="6416" max="6657" width="9.28515625" style="1"/>
    <col min="6658" max="6658" width="13.28515625" style="1" customWidth="1"/>
    <col min="6659" max="6659" width="12.42578125" style="1" customWidth="1"/>
    <col min="6660" max="6660" width="9.28515625" style="1"/>
    <col min="6661" max="6661" width="50.85546875" style="1" customWidth="1"/>
    <col min="6662" max="6662" width="3.28515625" style="1" customWidth="1"/>
    <col min="6663" max="6663" width="16.7109375" style="1" customWidth="1"/>
    <col min="6664" max="6664" width="22" style="1" customWidth="1"/>
    <col min="6665" max="6665" width="16" style="1" customWidth="1"/>
    <col min="6666" max="6666" width="14.42578125" style="1" customWidth="1"/>
    <col min="6667" max="6668" width="9.28515625" style="1"/>
    <col min="6669" max="6669" width="11" style="1" customWidth="1"/>
    <col min="6670" max="6670" width="9.28515625" style="1"/>
    <col min="6671" max="6671" width="30.28515625" style="1" customWidth="1"/>
    <col min="6672" max="6913" width="9.28515625" style="1"/>
    <col min="6914" max="6914" width="13.28515625" style="1" customWidth="1"/>
    <col min="6915" max="6915" width="12.42578125" style="1" customWidth="1"/>
    <col min="6916" max="6916" width="9.28515625" style="1"/>
    <col min="6917" max="6917" width="50.85546875" style="1" customWidth="1"/>
    <col min="6918" max="6918" width="3.28515625" style="1" customWidth="1"/>
    <col min="6919" max="6919" width="16.7109375" style="1" customWidth="1"/>
    <col min="6920" max="6920" width="22" style="1" customWidth="1"/>
    <col min="6921" max="6921" width="16" style="1" customWidth="1"/>
    <col min="6922" max="6922" width="14.42578125" style="1" customWidth="1"/>
    <col min="6923" max="6924" width="9.28515625" style="1"/>
    <col min="6925" max="6925" width="11" style="1" customWidth="1"/>
    <col min="6926" max="6926" width="9.28515625" style="1"/>
    <col min="6927" max="6927" width="30.28515625" style="1" customWidth="1"/>
    <col min="6928" max="7169" width="9.28515625" style="1"/>
    <col min="7170" max="7170" width="13.28515625" style="1" customWidth="1"/>
    <col min="7171" max="7171" width="12.42578125" style="1" customWidth="1"/>
    <col min="7172" max="7172" width="9.28515625" style="1"/>
    <col min="7173" max="7173" width="50.85546875" style="1" customWidth="1"/>
    <col min="7174" max="7174" width="3.28515625" style="1" customWidth="1"/>
    <col min="7175" max="7175" width="16.7109375" style="1" customWidth="1"/>
    <col min="7176" max="7176" width="22" style="1" customWidth="1"/>
    <col min="7177" max="7177" width="16" style="1" customWidth="1"/>
    <col min="7178" max="7178" width="14.42578125" style="1" customWidth="1"/>
    <col min="7179" max="7180" width="9.28515625" style="1"/>
    <col min="7181" max="7181" width="11" style="1" customWidth="1"/>
    <col min="7182" max="7182" width="9.28515625" style="1"/>
    <col min="7183" max="7183" width="30.28515625" style="1" customWidth="1"/>
    <col min="7184" max="7425" width="9.28515625" style="1"/>
    <col min="7426" max="7426" width="13.28515625" style="1" customWidth="1"/>
    <col min="7427" max="7427" width="12.42578125" style="1" customWidth="1"/>
    <col min="7428" max="7428" width="9.28515625" style="1"/>
    <col min="7429" max="7429" width="50.85546875" style="1" customWidth="1"/>
    <col min="7430" max="7430" width="3.28515625" style="1" customWidth="1"/>
    <col min="7431" max="7431" width="16.7109375" style="1" customWidth="1"/>
    <col min="7432" max="7432" width="22" style="1" customWidth="1"/>
    <col min="7433" max="7433" width="16" style="1" customWidth="1"/>
    <col min="7434" max="7434" width="14.42578125" style="1" customWidth="1"/>
    <col min="7435" max="7436" width="9.28515625" style="1"/>
    <col min="7437" max="7437" width="11" style="1" customWidth="1"/>
    <col min="7438" max="7438" width="9.28515625" style="1"/>
    <col min="7439" max="7439" width="30.28515625" style="1" customWidth="1"/>
    <col min="7440" max="7681" width="9.28515625" style="1"/>
    <col min="7682" max="7682" width="13.28515625" style="1" customWidth="1"/>
    <col min="7683" max="7683" width="12.42578125" style="1" customWidth="1"/>
    <col min="7684" max="7684" width="9.28515625" style="1"/>
    <col min="7685" max="7685" width="50.85546875" style="1" customWidth="1"/>
    <col min="7686" max="7686" width="3.28515625" style="1" customWidth="1"/>
    <col min="7687" max="7687" width="16.7109375" style="1" customWidth="1"/>
    <col min="7688" max="7688" width="22" style="1" customWidth="1"/>
    <col min="7689" max="7689" width="16" style="1" customWidth="1"/>
    <col min="7690" max="7690" width="14.42578125" style="1" customWidth="1"/>
    <col min="7691" max="7692" width="9.28515625" style="1"/>
    <col min="7693" max="7693" width="11" style="1" customWidth="1"/>
    <col min="7694" max="7694" width="9.28515625" style="1"/>
    <col min="7695" max="7695" width="30.28515625" style="1" customWidth="1"/>
    <col min="7696" max="7937" width="9.28515625" style="1"/>
    <col min="7938" max="7938" width="13.28515625" style="1" customWidth="1"/>
    <col min="7939" max="7939" width="12.42578125" style="1" customWidth="1"/>
    <col min="7940" max="7940" width="9.28515625" style="1"/>
    <col min="7941" max="7941" width="50.85546875" style="1" customWidth="1"/>
    <col min="7942" max="7942" width="3.28515625" style="1" customWidth="1"/>
    <col min="7943" max="7943" width="16.7109375" style="1" customWidth="1"/>
    <col min="7944" max="7944" width="22" style="1" customWidth="1"/>
    <col min="7945" max="7945" width="16" style="1" customWidth="1"/>
    <col min="7946" max="7946" width="14.42578125" style="1" customWidth="1"/>
    <col min="7947" max="7948" width="9.28515625" style="1"/>
    <col min="7949" max="7949" width="11" style="1" customWidth="1"/>
    <col min="7950" max="7950" width="9.28515625" style="1"/>
    <col min="7951" max="7951" width="30.28515625" style="1" customWidth="1"/>
    <col min="7952" max="8193" width="9.28515625" style="1"/>
    <col min="8194" max="8194" width="13.28515625" style="1" customWidth="1"/>
    <col min="8195" max="8195" width="12.42578125" style="1" customWidth="1"/>
    <col min="8196" max="8196" width="9.28515625" style="1"/>
    <col min="8197" max="8197" width="50.85546875" style="1" customWidth="1"/>
    <col min="8198" max="8198" width="3.28515625" style="1" customWidth="1"/>
    <col min="8199" max="8199" width="16.7109375" style="1" customWidth="1"/>
    <col min="8200" max="8200" width="22" style="1" customWidth="1"/>
    <col min="8201" max="8201" width="16" style="1" customWidth="1"/>
    <col min="8202" max="8202" width="14.42578125" style="1" customWidth="1"/>
    <col min="8203" max="8204" width="9.28515625" style="1"/>
    <col min="8205" max="8205" width="11" style="1" customWidth="1"/>
    <col min="8206" max="8206" width="9.28515625" style="1"/>
    <col min="8207" max="8207" width="30.28515625" style="1" customWidth="1"/>
    <col min="8208" max="8449" width="9.28515625" style="1"/>
    <col min="8450" max="8450" width="13.28515625" style="1" customWidth="1"/>
    <col min="8451" max="8451" width="12.42578125" style="1" customWidth="1"/>
    <col min="8452" max="8452" width="9.28515625" style="1"/>
    <col min="8453" max="8453" width="50.85546875" style="1" customWidth="1"/>
    <col min="8454" max="8454" width="3.28515625" style="1" customWidth="1"/>
    <col min="8455" max="8455" width="16.7109375" style="1" customWidth="1"/>
    <col min="8456" max="8456" width="22" style="1" customWidth="1"/>
    <col min="8457" max="8457" width="16" style="1" customWidth="1"/>
    <col min="8458" max="8458" width="14.42578125" style="1" customWidth="1"/>
    <col min="8459" max="8460" width="9.28515625" style="1"/>
    <col min="8461" max="8461" width="11" style="1" customWidth="1"/>
    <col min="8462" max="8462" width="9.28515625" style="1"/>
    <col min="8463" max="8463" width="30.28515625" style="1" customWidth="1"/>
    <col min="8464" max="8705" width="9.28515625" style="1"/>
    <col min="8706" max="8706" width="13.28515625" style="1" customWidth="1"/>
    <col min="8707" max="8707" width="12.42578125" style="1" customWidth="1"/>
    <col min="8708" max="8708" width="9.28515625" style="1"/>
    <col min="8709" max="8709" width="50.85546875" style="1" customWidth="1"/>
    <col min="8710" max="8710" width="3.28515625" style="1" customWidth="1"/>
    <col min="8711" max="8711" width="16.7109375" style="1" customWidth="1"/>
    <col min="8712" max="8712" width="22" style="1" customWidth="1"/>
    <col min="8713" max="8713" width="16" style="1" customWidth="1"/>
    <col min="8714" max="8714" width="14.42578125" style="1" customWidth="1"/>
    <col min="8715" max="8716" width="9.28515625" style="1"/>
    <col min="8717" max="8717" width="11" style="1" customWidth="1"/>
    <col min="8718" max="8718" width="9.28515625" style="1"/>
    <col min="8719" max="8719" width="30.28515625" style="1" customWidth="1"/>
    <col min="8720" max="8961" width="9.28515625" style="1"/>
    <col min="8962" max="8962" width="13.28515625" style="1" customWidth="1"/>
    <col min="8963" max="8963" width="12.42578125" style="1" customWidth="1"/>
    <col min="8964" max="8964" width="9.28515625" style="1"/>
    <col min="8965" max="8965" width="50.85546875" style="1" customWidth="1"/>
    <col min="8966" max="8966" width="3.28515625" style="1" customWidth="1"/>
    <col min="8967" max="8967" width="16.7109375" style="1" customWidth="1"/>
    <col min="8968" max="8968" width="22" style="1" customWidth="1"/>
    <col min="8969" max="8969" width="16" style="1" customWidth="1"/>
    <col min="8970" max="8970" width="14.42578125" style="1" customWidth="1"/>
    <col min="8971" max="8972" width="9.28515625" style="1"/>
    <col min="8973" max="8973" width="11" style="1" customWidth="1"/>
    <col min="8974" max="8974" width="9.28515625" style="1"/>
    <col min="8975" max="8975" width="30.28515625" style="1" customWidth="1"/>
    <col min="8976" max="9217" width="9.28515625" style="1"/>
    <col min="9218" max="9218" width="13.28515625" style="1" customWidth="1"/>
    <col min="9219" max="9219" width="12.42578125" style="1" customWidth="1"/>
    <col min="9220" max="9220" width="9.28515625" style="1"/>
    <col min="9221" max="9221" width="50.85546875" style="1" customWidth="1"/>
    <col min="9222" max="9222" width="3.28515625" style="1" customWidth="1"/>
    <col min="9223" max="9223" width="16.7109375" style="1" customWidth="1"/>
    <col min="9224" max="9224" width="22" style="1" customWidth="1"/>
    <col min="9225" max="9225" width="16" style="1" customWidth="1"/>
    <col min="9226" max="9226" width="14.42578125" style="1" customWidth="1"/>
    <col min="9227" max="9228" width="9.28515625" style="1"/>
    <col min="9229" max="9229" width="11" style="1" customWidth="1"/>
    <col min="9230" max="9230" width="9.28515625" style="1"/>
    <col min="9231" max="9231" width="30.28515625" style="1" customWidth="1"/>
    <col min="9232" max="9473" width="9.28515625" style="1"/>
    <col min="9474" max="9474" width="13.28515625" style="1" customWidth="1"/>
    <col min="9475" max="9475" width="12.42578125" style="1" customWidth="1"/>
    <col min="9476" max="9476" width="9.28515625" style="1"/>
    <col min="9477" max="9477" width="50.85546875" style="1" customWidth="1"/>
    <col min="9478" max="9478" width="3.28515625" style="1" customWidth="1"/>
    <col min="9479" max="9479" width="16.7109375" style="1" customWidth="1"/>
    <col min="9480" max="9480" width="22" style="1" customWidth="1"/>
    <col min="9481" max="9481" width="16" style="1" customWidth="1"/>
    <col min="9482" max="9482" width="14.42578125" style="1" customWidth="1"/>
    <col min="9483" max="9484" width="9.28515625" style="1"/>
    <col min="9485" max="9485" width="11" style="1" customWidth="1"/>
    <col min="9486" max="9486" width="9.28515625" style="1"/>
    <col min="9487" max="9487" width="30.28515625" style="1" customWidth="1"/>
    <col min="9488" max="9729" width="9.28515625" style="1"/>
    <col min="9730" max="9730" width="13.28515625" style="1" customWidth="1"/>
    <col min="9731" max="9731" width="12.42578125" style="1" customWidth="1"/>
    <col min="9732" max="9732" width="9.28515625" style="1"/>
    <col min="9733" max="9733" width="50.85546875" style="1" customWidth="1"/>
    <col min="9734" max="9734" width="3.28515625" style="1" customWidth="1"/>
    <col min="9735" max="9735" width="16.7109375" style="1" customWidth="1"/>
    <col min="9736" max="9736" width="22" style="1" customWidth="1"/>
    <col min="9737" max="9737" width="16" style="1" customWidth="1"/>
    <col min="9738" max="9738" width="14.42578125" style="1" customWidth="1"/>
    <col min="9739" max="9740" width="9.28515625" style="1"/>
    <col min="9741" max="9741" width="11" style="1" customWidth="1"/>
    <col min="9742" max="9742" width="9.28515625" style="1"/>
    <col min="9743" max="9743" width="30.28515625" style="1" customWidth="1"/>
    <col min="9744" max="9985" width="9.28515625" style="1"/>
    <col min="9986" max="9986" width="13.28515625" style="1" customWidth="1"/>
    <col min="9987" max="9987" width="12.42578125" style="1" customWidth="1"/>
    <col min="9988" max="9988" width="9.28515625" style="1"/>
    <col min="9989" max="9989" width="50.85546875" style="1" customWidth="1"/>
    <col min="9990" max="9990" width="3.28515625" style="1" customWidth="1"/>
    <col min="9991" max="9991" width="16.7109375" style="1" customWidth="1"/>
    <col min="9992" max="9992" width="22" style="1" customWidth="1"/>
    <col min="9993" max="9993" width="16" style="1" customWidth="1"/>
    <col min="9994" max="9994" width="14.42578125" style="1" customWidth="1"/>
    <col min="9995" max="9996" width="9.28515625" style="1"/>
    <col min="9997" max="9997" width="11" style="1" customWidth="1"/>
    <col min="9998" max="9998" width="9.28515625" style="1"/>
    <col min="9999" max="9999" width="30.28515625" style="1" customWidth="1"/>
    <col min="10000" max="10241" width="9.28515625" style="1"/>
    <col min="10242" max="10242" width="13.28515625" style="1" customWidth="1"/>
    <col min="10243" max="10243" width="12.42578125" style="1" customWidth="1"/>
    <col min="10244" max="10244" width="9.28515625" style="1"/>
    <col min="10245" max="10245" width="50.85546875" style="1" customWidth="1"/>
    <col min="10246" max="10246" width="3.28515625" style="1" customWidth="1"/>
    <col min="10247" max="10247" width="16.7109375" style="1" customWidth="1"/>
    <col min="10248" max="10248" width="22" style="1" customWidth="1"/>
    <col min="10249" max="10249" width="16" style="1" customWidth="1"/>
    <col min="10250" max="10250" width="14.42578125" style="1" customWidth="1"/>
    <col min="10251" max="10252" width="9.28515625" style="1"/>
    <col min="10253" max="10253" width="11" style="1" customWidth="1"/>
    <col min="10254" max="10254" width="9.28515625" style="1"/>
    <col min="10255" max="10255" width="30.28515625" style="1" customWidth="1"/>
    <col min="10256" max="10497" width="9.28515625" style="1"/>
    <col min="10498" max="10498" width="13.28515625" style="1" customWidth="1"/>
    <col min="10499" max="10499" width="12.42578125" style="1" customWidth="1"/>
    <col min="10500" max="10500" width="9.28515625" style="1"/>
    <col min="10501" max="10501" width="50.85546875" style="1" customWidth="1"/>
    <col min="10502" max="10502" width="3.28515625" style="1" customWidth="1"/>
    <col min="10503" max="10503" width="16.7109375" style="1" customWidth="1"/>
    <col min="10504" max="10504" width="22" style="1" customWidth="1"/>
    <col min="10505" max="10505" width="16" style="1" customWidth="1"/>
    <col min="10506" max="10506" width="14.42578125" style="1" customWidth="1"/>
    <col min="10507" max="10508" width="9.28515625" style="1"/>
    <col min="10509" max="10509" width="11" style="1" customWidth="1"/>
    <col min="10510" max="10510" width="9.28515625" style="1"/>
    <col min="10511" max="10511" width="30.28515625" style="1" customWidth="1"/>
    <col min="10512" max="10753" width="9.28515625" style="1"/>
    <col min="10754" max="10754" width="13.28515625" style="1" customWidth="1"/>
    <col min="10755" max="10755" width="12.42578125" style="1" customWidth="1"/>
    <col min="10756" max="10756" width="9.28515625" style="1"/>
    <col min="10757" max="10757" width="50.85546875" style="1" customWidth="1"/>
    <col min="10758" max="10758" width="3.28515625" style="1" customWidth="1"/>
    <col min="10759" max="10759" width="16.7109375" style="1" customWidth="1"/>
    <col min="10760" max="10760" width="22" style="1" customWidth="1"/>
    <col min="10761" max="10761" width="16" style="1" customWidth="1"/>
    <col min="10762" max="10762" width="14.42578125" style="1" customWidth="1"/>
    <col min="10763" max="10764" width="9.28515625" style="1"/>
    <col min="10765" max="10765" width="11" style="1" customWidth="1"/>
    <col min="10766" max="10766" width="9.28515625" style="1"/>
    <col min="10767" max="10767" width="30.28515625" style="1" customWidth="1"/>
    <col min="10768" max="11009" width="9.28515625" style="1"/>
    <col min="11010" max="11010" width="13.28515625" style="1" customWidth="1"/>
    <col min="11011" max="11011" width="12.42578125" style="1" customWidth="1"/>
    <col min="11012" max="11012" width="9.28515625" style="1"/>
    <col min="11013" max="11013" width="50.85546875" style="1" customWidth="1"/>
    <col min="11014" max="11014" width="3.28515625" style="1" customWidth="1"/>
    <col min="11015" max="11015" width="16.7109375" style="1" customWidth="1"/>
    <col min="11016" max="11016" width="22" style="1" customWidth="1"/>
    <col min="11017" max="11017" width="16" style="1" customWidth="1"/>
    <col min="11018" max="11018" width="14.42578125" style="1" customWidth="1"/>
    <col min="11019" max="11020" width="9.28515625" style="1"/>
    <col min="11021" max="11021" width="11" style="1" customWidth="1"/>
    <col min="11022" max="11022" width="9.28515625" style="1"/>
    <col min="11023" max="11023" width="30.28515625" style="1" customWidth="1"/>
    <col min="11024" max="11265" width="9.28515625" style="1"/>
    <col min="11266" max="11266" width="13.28515625" style="1" customWidth="1"/>
    <col min="11267" max="11267" width="12.42578125" style="1" customWidth="1"/>
    <col min="11268" max="11268" width="9.28515625" style="1"/>
    <col min="11269" max="11269" width="50.85546875" style="1" customWidth="1"/>
    <col min="11270" max="11270" width="3.28515625" style="1" customWidth="1"/>
    <col min="11271" max="11271" width="16.7109375" style="1" customWidth="1"/>
    <col min="11272" max="11272" width="22" style="1" customWidth="1"/>
    <col min="11273" max="11273" width="16" style="1" customWidth="1"/>
    <col min="11274" max="11274" width="14.42578125" style="1" customWidth="1"/>
    <col min="11275" max="11276" width="9.28515625" style="1"/>
    <col min="11277" max="11277" width="11" style="1" customWidth="1"/>
    <col min="11278" max="11278" width="9.28515625" style="1"/>
    <col min="11279" max="11279" width="30.28515625" style="1" customWidth="1"/>
    <col min="11280" max="11521" width="9.28515625" style="1"/>
    <col min="11522" max="11522" width="13.28515625" style="1" customWidth="1"/>
    <col min="11523" max="11523" width="12.42578125" style="1" customWidth="1"/>
    <col min="11524" max="11524" width="9.28515625" style="1"/>
    <col min="11525" max="11525" width="50.85546875" style="1" customWidth="1"/>
    <col min="11526" max="11526" width="3.28515625" style="1" customWidth="1"/>
    <col min="11527" max="11527" width="16.7109375" style="1" customWidth="1"/>
    <col min="11528" max="11528" width="22" style="1" customWidth="1"/>
    <col min="11529" max="11529" width="16" style="1" customWidth="1"/>
    <col min="11530" max="11530" width="14.42578125" style="1" customWidth="1"/>
    <col min="11531" max="11532" width="9.28515625" style="1"/>
    <col min="11533" max="11533" width="11" style="1" customWidth="1"/>
    <col min="11534" max="11534" width="9.28515625" style="1"/>
    <col min="11535" max="11535" width="30.28515625" style="1" customWidth="1"/>
    <col min="11536" max="11777" width="9.28515625" style="1"/>
    <col min="11778" max="11778" width="13.28515625" style="1" customWidth="1"/>
    <col min="11779" max="11779" width="12.42578125" style="1" customWidth="1"/>
    <col min="11780" max="11780" width="9.28515625" style="1"/>
    <col min="11781" max="11781" width="50.85546875" style="1" customWidth="1"/>
    <col min="11782" max="11782" width="3.28515625" style="1" customWidth="1"/>
    <col min="11783" max="11783" width="16.7109375" style="1" customWidth="1"/>
    <col min="11784" max="11784" width="22" style="1" customWidth="1"/>
    <col min="11785" max="11785" width="16" style="1" customWidth="1"/>
    <col min="11786" max="11786" width="14.42578125" style="1" customWidth="1"/>
    <col min="11787" max="11788" width="9.28515625" style="1"/>
    <col min="11789" max="11789" width="11" style="1" customWidth="1"/>
    <col min="11790" max="11790" width="9.28515625" style="1"/>
    <col min="11791" max="11791" width="30.28515625" style="1" customWidth="1"/>
    <col min="11792" max="12033" width="9.28515625" style="1"/>
    <col min="12034" max="12034" width="13.28515625" style="1" customWidth="1"/>
    <col min="12035" max="12035" width="12.42578125" style="1" customWidth="1"/>
    <col min="12036" max="12036" width="9.28515625" style="1"/>
    <col min="12037" max="12037" width="50.85546875" style="1" customWidth="1"/>
    <col min="12038" max="12038" width="3.28515625" style="1" customWidth="1"/>
    <col min="12039" max="12039" width="16.7109375" style="1" customWidth="1"/>
    <col min="12040" max="12040" width="22" style="1" customWidth="1"/>
    <col min="12041" max="12041" width="16" style="1" customWidth="1"/>
    <col min="12042" max="12042" width="14.42578125" style="1" customWidth="1"/>
    <col min="12043" max="12044" width="9.28515625" style="1"/>
    <col min="12045" max="12045" width="11" style="1" customWidth="1"/>
    <col min="12046" max="12046" width="9.28515625" style="1"/>
    <col min="12047" max="12047" width="30.28515625" style="1" customWidth="1"/>
    <col min="12048" max="12289" width="9.28515625" style="1"/>
    <col min="12290" max="12290" width="13.28515625" style="1" customWidth="1"/>
    <col min="12291" max="12291" width="12.42578125" style="1" customWidth="1"/>
    <col min="12292" max="12292" width="9.28515625" style="1"/>
    <col min="12293" max="12293" width="50.85546875" style="1" customWidth="1"/>
    <col min="12294" max="12294" width="3.28515625" style="1" customWidth="1"/>
    <col min="12295" max="12295" width="16.7109375" style="1" customWidth="1"/>
    <col min="12296" max="12296" width="22" style="1" customWidth="1"/>
    <col min="12297" max="12297" width="16" style="1" customWidth="1"/>
    <col min="12298" max="12298" width="14.42578125" style="1" customWidth="1"/>
    <col min="12299" max="12300" width="9.28515625" style="1"/>
    <col min="12301" max="12301" width="11" style="1" customWidth="1"/>
    <col min="12302" max="12302" width="9.28515625" style="1"/>
    <col min="12303" max="12303" width="30.28515625" style="1" customWidth="1"/>
    <col min="12304" max="12545" width="9.28515625" style="1"/>
    <col min="12546" max="12546" width="13.28515625" style="1" customWidth="1"/>
    <col min="12547" max="12547" width="12.42578125" style="1" customWidth="1"/>
    <col min="12548" max="12548" width="9.28515625" style="1"/>
    <col min="12549" max="12549" width="50.85546875" style="1" customWidth="1"/>
    <col min="12550" max="12550" width="3.28515625" style="1" customWidth="1"/>
    <col min="12551" max="12551" width="16.7109375" style="1" customWidth="1"/>
    <col min="12552" max="12552" width="22" style="1" customWidth="1"/>
    <col min="12553" max="12553" width="16" style="1" customWidth="1"/>
    <col min="12554" max="12554" width="14.42578125" style="1" customWidth="1"/>
    <col min="12555" max="12556" width="9.28515625" style="1"/>
    <col min="12557" max="12557" width="11" style="1" customWidth="1"/>
    <col min="12558" max="12558" width="9.28515625" style="1"/>
    <col min="12559" max="12559" width="30.28515625" style="1" customWidth="1"/>
    <col min="12560" max="12801" width="9.28515625" style="1"/>
    <col min="12802" max="12802" width="13.28515625" style="1" customWidth="1"/>
    <col min="12803" max="12803" width="12.42578125" style="1" customWidth="1"/>
    <col min="12804" max="12804" width="9.28515625" style="1"/>
    <col min="12805" max="12805" width="50.85546875" style="1" customWidth="1"/>
    <col min="12806" max="12806" width="3.28515625" style="1" customWidth="1"/>
    <col min="12807" max="12807" width="16.7109375" style="1" customWidth="1"/>
    <col min="12808" max="12808" width="22" style="1" customWidth="1"/>
    <col min="12809" max="12809" width="16" style="1" customWidth="1"/>
    <col min="12810" max="12810" width="14.42578125" style="1" customWidth="1"/>
    <col min="12811" max="12812" width="9.28515625" style="1"/>
    <col min="12813" max="12813" width="11" style="1" customWidth="1"/>
    <col min="12814" max="12814" width="9.28515625" style="1"/>
    <col min="12815" max="12815" width="30.28515625" style="1" customWidth="1"/>
    <col min="12816" max="13057" width="9.28515625" style="1"/>
    <col min="13058" max="13058" width="13.28515625" style="1" customWidth="1"/>
    <col min="13059" max="13059" width="12.42578125" style="1" customWidth="1"/>
    <col min="13060" max="13060" width="9.28515625" style="1"/>
    <col min="13061" max="13061" width="50.85546875" style="1" customWidth="1"/>
    <col min="13062" max="13062" width="3.28515625" style="1" customWidth="1"/>
    <col min="13063" max="13063" width="16.7109375" style="1" customWidth="1"/>
    <col min="13064" max="13064" width="22" style="1" customWidth="1"/>
    <col min="13065" max="13065" width="16" style="1" customWidth="1"/>
    <col min="13066" max="13066" width="14.42578125" style="1" customWidth="1"/>
    <col min="13067" max="13068" width="9.28515625" style="1"/>
    <col min="13069" max="13069" width="11" style="1" customWidth="1"/>
    <col min="13070" max="13070" width="9.28515625" style="1"/>
    <col min="13071" max="13071" width="30.28515625" style="1" customWidth="1"/>
    <col min="13072" max="13313" width="9.28515625" style="1"/>
    <col min="13314" max="13314" width="13.28515625" style="1" customWidth="1"/>
    <col min="13315" max="13315" width="12.42578125" style="1" customWidth="1"/>
    <col min="13316" max="13316" width="9.28515625" style="1"/>
    <col min="13317" max="13317" width="50.85546875" style="1" customWidth="1"/>
    <col min="13318" max="13318" width="3.28515625" style="1" customWidth="1"/>
    <col min="13319" max="13319" width="16.7109375" style="1" customWidth="1"/>
    <col min="13320" max="13320" width="22" style="1" customWidth="1"/>
    <col min="13321" max="13321" width="16" style="1" customWidth="1"/>
    <col min="13322" max="13322" width="14.42578125" style="1" customWidth="1"/>
    <col min="13323" max="13324" width="9.28515625" style="1"/>
    <col min="13325" max="13325" width="11" style="1" customWidth="1"/>
    <col min="13326" max="13326" width="9.28515625" style="1"/>
    <col min="13327" max="13327" width="30.28515625" style="1" customWidth="1"/>
    <col min="13328" max="13569" width="9.28515625" style="1"/>
    <col min="13570" max="13570" width="13.28515625" style="1" customWidth="1"/>
    <col min="13571" max="13571" width="12.42578125" style="1" customWidth="1"/>
    <col min="13572" max="13572" width="9.28515625" style="1"/>
    <col min="13573" max="13573" width="50.85546875" style="1" customWidth="1"/>
    <col min="13574" max="13574" width="3.28515625" style="1" customWidth="1"/>
    <col min="13575" max="13575" width="16.7109375" style="1" customWidth="1"/>
    <col min="13576" max="13576" width="22" style="1" customWidth="1"/>
    <col min="13577" max="13577" width="16" style="1" customWidth="1"/>
    <col min="13578" max="13578" width="14.42578125" style="1" customWidth="1"/>
    <col min="13579" max="13580" width="9.28515625" style="1"/>
    <col min="13581" max="13581" width="11" style="1" customWidth="1"/>
    <col min="13582" max="13582" width="9.28515625" style="1"/>
    <col min="13583" max="13583" width="30.28515625" style="1" customWidth="1"/>
    <col min="13584" max="13825" width="9.28515625" style="1"/>
    <col min="13826" max="13826" width="13.28515625" style="1" customWidth="1"/>
    <col min="13827" max="13827" width="12.42578125" style="1" customWidth="1"/>
    <col min="13828" max="13828" width="9.28515625" style="1"/>
    <col min="13829" max="13829" width="50.85546875" style="1" customWidth="1"/>
    <col min="13830" max="13830" width="3.28515625" style="1" customWidth="1"/>
    <col min="13831" max="13831" width="16.7109375" style="1" customWidth="1"/>
    <col min="13832" max="13832" width="22" style="1" customWidth="1"/>
    <col min="13833" max="13833" width="16" style="1" customWidth="1"/>
    <col min="13834" max="13834" width="14.42578125" style="1" customWidth="1"/>
    <col min="13835" max="13836" width="9.28515625" style="1"/>
    <col min="13837" max="13837" width="11" style="1" customWidth="1"/>
    <col min="13838" max="13838" width="9.28515625" style="1"/>
    <col min="13839" max="13839" width="30.28515625" style="1" customWidth="1"/>
    <col min="13840" max="14081" width="9.28515625" style="1"/>
    <col min="14082" max="14082" width="13.28515625" style="1" customWidth="1"/>
    <col min="14083" max="14083" width="12.42578125" style="1" customWidth="1"/>
    <col min="14084" max="14084" width="9.28515625" style="1"/>
    <col min="14085" max="14085" width="50.85546875" style="1" customWidth="1"/>
    <col min="14086" max="14086" width="3.28515625" style="1" customWidth="1"/>
    <col min="14087" max="14087" width="16.7109375" style="1" customWidth="1"/>
    <col min="14088" max="14088" width="22" style="1" customWidth="1"/>
    <col min="14089" max="14089" width="16" style="1" customWidth="1"/>
    <col min="14090" max="14090" width="14.42578125" style="1" customWidth="1"/>
    <col min="14091" max="14092" width="9.28515625" style="1"/>
    <col min="14093" max="14093" width="11" style="1" customWidth="1"/>
    <col min="14094" max="14094" width="9.28515625" style="1"/>
    <col min="14095" max="14095" width="30.28515625" style="1" customWidth="1"/>
    <col min="14096" max="14337" width="9.28515625" style="1"/>
    <col min="14338" max="14338" width="13.28515625" style="1" customWidth="1"/>
    <col min="14339" max="14339" width="12.42578125" style="1" customWidth="1"/>
    <col min="14340" max="14340" width="9.28515625" style="1"/>
    <col min="14341" max="14341" width="50.85546875" style="1" customWidth="1"/>
    <col min="14342" max="14342" width="3.28515625" style="1" customWidth="1"/>
    <col min="14343" max="14343" width="16.7109375" style="1" customWidth="1"/>
    <col min="14344" max="14344" width="22" style="1" customWidth="1"/>
    <col min="14345" max="14345" width="16" style="1" customWidth="1"/>
    <col min="14346" max="14346" width="14.42578125" style="1" customWidth="1"/>
    <col min="14347" max="14348" width="9.28515625" style="1"/>
    <col min="14349" max="14349" width="11" style="1" customWidth="1"/>
    <col min="14350" max="14350" width="9.28515625" style="1"/>
    <col min="14351" max="14351" width="30.28515625" style="1" customWidth="1"/>
    <col min="14352" max="14593" width="9.28515625" style="1"/>
    <col min="14594" max="14594" width="13.28515625" style="1" customWidth="1"/>
    <col min="14595" max="14595" width="12.42578125" style="1" customWidth="1"/>
    <col min="14596" max="14596" width="9.28515625" style="1"/>
    <col min="14597" max="14597" width="50.85546875" style="1" customWidth="1"/>
    <col min="14598" max="14598" width="3.28515625" style="1" customWidth="1"/>
    <col min="14599" max="14599" width="16.7109375" style="1" customWidth="1"/>
    <col min="14600" max="14600" width="22" style="1" customWidth="1"/>
    <col min="14601" max="14601" width="16" style="1" customWidth="1"/>
    <col min="14602" max="14602" width="14.42578125" style="1" customWidth="1"/>
    <col min="14603" max="14604" width="9.28515625" style="1"/>
    <col min="14605" max="14605" width="11" style="1" customWidth="1"/>
    <col min="14606" max="14606" width="9.28515625" style="1"/>
    <col min="14607" max="14607" width="30.28515625" style="1" customWidth="1"/>
    <col min="14608" max="14849" width="9.28515625" style="1"/>
    <col min="14850" max="14850" width="13.28515625" style="1" customWidth="1"/>
    <col min="14851" max="14851" width="12.42578125" style="1" customWidth="1"/>
    <col min="14852" max="14852" width="9.28515625" style="1"/>
    <col min="14853" max="14853" width="50.85546875" style="1" customWidth="1"/>
    <col min="14854" max="14854" width="3.28515625" style="1" customWidth="1"/>
    <col min="14855" max="14855" width="16.7109375" style="1" customWidth="1"/>
    <col min="14856" max="14856" width="22" style="1" customWidth="1"/>
    <col min="14857" max="14857" width="16" style="1" customWidth="1"/>
    <col min="14858" max="14858" width="14.42578125" style="1" customWidth="1"/>
    <col min="14859" max="14860" width="9.28515625" style="1"/>
    <col min="14861" max="14861" width="11" style="1" customWidth="1"/>
    <col min="14862" max="14862" width="9.28515625" style="1"/>
    <col min="14863" max="14863" width="30.28515625" style="1" customWidth="1"/>
    <col min="14864" max="15105" width="9.28515625" style="1"/>
    <col min="15106" max="15106" width="13.28515625" style="1" customWidth="1"/>
    <col min="15107" max="15107" width="12.42578125" style="1" customWidth="1"/>
    <col min="15108" max="15108" width="9.28515625" style="1"/>
    <col min="15109" max="15109" width="50.85546875" style="1" customWidth="1"/>
    <col min="15110" max="15110" width="3.28515625" style="1" customWidth="1"/>
    <col min="15111" max="15111" width="16.7109375" style="1" customWidth="1"/>
    <col min="15112" max="15112" width="22" style="1" customWidth="1"/>
    <col min="15113" max="15113" width="16" style="1" customWidth="1"/>
    <col min="15114" max="15114" width="14.42578125" style="1" customWidth="1"/>
    <col min="15115" max="15116" width="9.28515625" style="1"/>
    <col min="15117" max="15117" width="11" style="1" customWidth="1"/>
    <col min="15118" max="15118" width="9.28515625" style="1"/>
    <col min="15119" max="15119" width="30.28515625" style="1" customWidth="1"/>
    <col min="15120" max="15361" width="9.28515625" style="1"/>
    <col min="15362" max="15362" width="13.28515625" style="1" customWidth="1"/>
    <col min="15363" max="15363" width="12.42578125" style="1" customWidth="1"/>
    <col min="15364" max="15364" width="9.28515625" style="1"/>
    <col min="15365" max="15365" width="50.85546875" style="1" customWidth="1"/>
    <col min="15366" max="15366" width="3.28515625" style="1" customWidth="1"/>
    <col min="15367" max="15367" width="16.7109375" style="1" customWidth="1"/>
    <col min="15368" max="15368" width="22" style="1" customWidth="1"/>
    <col min="15369" max="15369" width="16" style="1" customWidth="1"/>
    <col min="15370" max="15370" width="14.42578125" style="1" customWidth="1"/>
    <col min="15371" max="15372" width="9.28515625" style="1"/>
    <col min="15373" max="15373" width="11" style="1" customWidth="1"/>
    <col min="15374" max="15374" width="9.28515625" style="1"/>
    <col min="15375" max="15375" width="30.28515625" style="1" customWidth="1"/>
    <col min="15376" max="15617" width="9.28515625" style="1"/>
    <col min="15618" max="15618" width="13.28515625" style="1" customWidth="1"/>
    <col min="15619" max="15619" width="12.42578125" style="1" customWidth="1"/>
    <col min="15620" max="15620" width="9.28515625" style="1"/>
    <col min="15621" max="15621" width="50.85546875" style="1" customWidth="1"/>
    <col min="15622" max="15622" width="3.28515625" style="1" customWidth="1"/>
    <col min="15623" max="15623" width="16.7109375" style="1" customWidth="1"/>
    <col min="15624" max="15624" width="22" style="1" customWidth="1"/>
    <col min="15625" max="15625" width="16" style="1" customWidth="1"/>
    <col min="15626" max="15626" width="14.42578125" style="1" customWidth="1"/>
    <col min="15627" max="15628" width="9.28515625" style="1"/>
    <col min="15629" max="15629" width="11" style="1" customWidth="1"/>
    <col min="15630" max="15630" width="9.28515625" style="1"/>
    <col min="15631" max="15631" width="30.28515625" style="1" customWidth="1"/>
    <col min="15632" max="15873" width="9.28515625" style="1"/>
    <col min="15874" max="15874" width="13.28515625" style="1" customWidth="1"/>
    <col min="15875" max="15875" width="12.42578125" style="1" customWidth="1"/>
    <col min="15876" max="15876" width="9.28515625" style="1"/>
    <col min="15877" max="15877" width="50.85546875" style="1" customWidth="1"/>
    <col min="15878" max="15878" width="3.28515625" style="1" customWidth="1"/>
    <col min="15879" max="15879" width="16.7109375" style="1" customWidth="1"/>
    <col min="15880" max="15880" width="22" style="1" customWidth="1"/>
    <col min="15881" max="15881" width="16" style="1" customWidth="1"/>
    <col min="15882" max="15882" width="14.42578125" style="1" customWidth="1"/>
    <col min="15883" max="15884" width="9.28515625" style="1"/>
    <col min="15885" max="15885" width="11" style="1" customWidth="1"/>
    <col min="15886" max="15886" width="9.28515625" style="1"/>
    <col min="15887" max="15887" width="30.28515625" style="1" customWidth="1"/>
    <col min="15888" max="16129" width="9.28515625" style="1"/>
    <col min="16130" max="16130" width="13.28515625" style="1" customWidth="1"/>
    <col min="16131" max="16131" width="12.42578125" style="1" customWidth="1"/>
    <col min="16132" max="16132" width="9.28515625" style="1"/>
    <col min="16133" max="16133" width="50.85546875" style="1" customWidth="1"/>
    <col min="16134" max="16134" width="3.28515625" style="1" customWidth="1"/>
    <col min="16135" max="16135" width="16.7109375" style="1" customWidth="1"/>
    <col min="16136" max="16136" width="22" style="1" customWidth="1"/>
    <col min="16137" max="16137" width="16" style="1" customWidth="1"/>
    <col min="16138" max="16138" width="14.42578125" style="1" customWidth="1"/>
    <col min="16139" max="16140" width="9.28515625" style="1"/>
    <col min="16141" max="16141" width="11" style="1" customWidth="1"/>
    <col min="16142" max="16142" width="9.28515625" style="1"/>
    <col min="16143" max="16143" width="30.28515625" style="1" customWidth="1"/>
    <col min="16144" max="16384" width="9.28515625" style="1"/>
  </cols>
  <sheetData>
    <row r="1" spans="1:10" s="42" customFormat="1" ht="48" customHeight="1" x14ac:dyDescent="0.45">
      <c r="A1" s="46" t="s">
        <v>13</v>
      </c>
      <c r="B1" s="47"/>
      <c r="C1" s="48"/>
      <c r="D1" s="48">
        <v>43707</v>
      </c>
      <c r="E1" s="39"/>
      <c r="F1" s="39"/>
      <c r="G1" s="40"/>
      <c r="H1" s="41"/>
    </row>
    <row r="2" spans="1:10" ht="12.75" customHeight="1" x14ac:dyDescent="0.25">
      <c r="A2" s="6"/>
      <c r="B2" s="6"/>
      <c r="C2" s="4"/>
      <c r="D2" s="7"/>
      <c r="E2" s="8"/>
      <c r="F2" s="8"/>
      <c r="G2" s="16"/>
      <c r="H2" s="4"/>
    </row>
    <row r="3" spans="1:10" ht="12.75" customHeight="1" x14ac:dyDescent="0.25">
      <c r="A3" s="6"/>
      <c r="B3" s="6"/>
      <c r="C3" s="4"/>
      <c r="D3" s="7"/>
      <c r="E3" s="8"/>
      <c r="F3" s="8"/>
      <c r="G3" s="16"/>
      <c r="H3" s="4"/>
    </row>
    <row r="4" spans="1:10" ht="12.75" customHeight="1" x14ac:dyDescent="0.25">
      <c r="A4" s="6"/>
      <c r="B4" s="6"/>
      <c r="C4" s="4"/>
      <c r="D4" s="7"/>
      <c r="E4" s="8"/>
      <c r="F4" s="8"/>
      <c r="G4" s="16"/>
      <c r="H4" s="4"/>
    </row>
    <row r="5" spans="1:10" ht="12.75" customHeight="1" x14ac:dyDescent="0.25">
      <c r="A5" s="6"/>
      <c r="B5" s="6"/>
      <c r="C5" s="4"/>
      <c r="D5" s="7"/>
      <c r="E5" s="8"/>
      <c r="F5" s="8"/>
      <c r="G5" s="16"/>
      <c r="H5" s="4"/>
    </row>
    <row r="6" spans="1:10" ht="12.75" customHeight="1" x14ac:dyDescent="0.3">
      <c r="A6" s="6"/>
      <c r="B6" s="45"/>
      <c r="C6" s="49"/>
      <c r="D6" s="50"/>
      <c r="E6" s="8"/>
      <c r="F6" s="8"/>
      <c r="G6" s="16"/>
      <c r="H6" s="4"/>
    </row>
    <row r="7" spans="1:10" s="37" customFormat="1" ht="20.25" x14ac:dyDescent="0.3">
      <c r="A7" s="35"/>
      <c r="B7" s="44" t="s">
        <v>1</v>
      </c>
      <c r="C7" s="51">
        <v>29913</v>
      </c>
      <c r="D7" s="52" t="s">
        <v>15</v>
      </c>
      <c r="G7" s="38" t="s">
        <v>2</v>
      </c>
      <c r="H7" s="36"/>
    </row>
    <row r="8" spans="1:10" s="5" customFormat="1" x14ac:dyDescent="0.25">
      <c r="A8" s="12"/>
      <c r="B8" s="12"/>
      <c r="C8" s="11"/>
      <c r="D8" s="14"/>
      <c r="G8" s="17"/>
      <c r="H8" s="11"/>
    </row>
    <row r="9" spans="1:10" x14ac:dyDescent="0.25">
      <c r="A9" s="6"/>
      <c r="B9" s="6"/>
      <c r="C9" s="4"/>
      <c r="D9" s="7"/>
      <c r="E9" s="29" t="s">
        <v>5</v>
      </c>
      <c r="F9" s="29"/>
      <c r="G9" s="16"/>
      <c r="H9" s="4"/>
      <c r="J9" s="2"/>
    </row>
    <row r="10" spans="1:10" s="5" customFormat="1" x14ac:dyDescent="0.25">
      <c r="A10" s="12"/>
      <c r="C10" s="13"/>
      <c r="E10" s="20">
        <f>E46</f>
        <v>0</v>
      </c>
      <c r="F10" s="68"/>
      <c r="G10" s="15"/>
    </row>
    <row r="11" spans="1:10" x14ac:dyDescent="0.25">
      <c r="A11" s="6"/>
      <c r="B11" s="6"/>
      <c r="C11" s="7"/>
      <c r="D11" s="8"/>
      <c r="E11" s="9"/>
      <c r="F11" s="9"/>
      <c r="G11" s="10"/>
    </row>
    <row r="12" spans="1:10" s="28" customFormat="1" ht="18" customHeight="1" x14ac:dyDescent="0.25">
      <c r="A12" s="27" t="s">
        <v>4</v>
      </c>
      <c r="B12" s="19" t="s">
        <v>0</v>
      </c>
      <c r="C12" s="27" t="s">
        <v>9</v>
      </c>
      <c r="D12" s="30" t="s">
        <v>8</v>
      </c>
      <c r="E12" s="26" t="s">
        <v>3</v>
      </c>
      <c r="F12" s="26" t="s">
        <v>89</v>
      </c>
      <c r="G12" s="33" t="s">
        <v>10</v>
      </c>
    </row>
    <row r="13" spans="1:10" ht="18" customHeight="1" x14ac:dyDescent="0.25">
      <c r="A13" s="25"/>
      <c r="B13" s="22"/>
      <c r="C13" s="25"/>
      <c r="D13" s="31"/>
      <c r="E13" s="23"/>
      <c r="F13" s="23" t="s">
        <v>90</v>
      </c>
      <c r="G13" s="34" t="s">
        <v>92</v>
      </c>
    </row>
    <row r="14" spans="1:10" ht="18" customHeight="1" x14ac:dyDescent="0.25">
      <c r="A14" s="25"/>
      <c r="B14" s="22"/>
      <c r="C14" s="25"/>
      <c r="D14" s="31"/>
      <c r="E14" s="23"/>
      <c r="F14" s="23" t="s">
        <v>91</v>
      </c>
      <c r="G14" s="34" t="s">
        <v>93</v>
      </c>
    </row>
    <row r="15" spans="1:10" ht="18" customHeight="1" x14ac:dyDescent="0.25">
      <c r="A15" s="25"/>
      <c r="B15" s="22"/>
      <c r="C15" s="25"/>
      <c r="D15" s="31"/>
      <c r="E15" s="23"/>
      <c r="F15" s="23"/>
      <c r="G15" s="34"/>
    </row>
    <row r="16" spans="1:10" ht="18" customHeight="1" x14ac:dyDescent="0.25">
      <c r="A16" s="25"/>
      <c r="B16" s="22"/>
      <c r="C16" s="25"/>
      <c r="D16" s="31"/>
      <c r="E16" s="23"/>
      <c r="F16" s="23"/>
      <c r="G16" s="34"/>
    </row>
    <row r="17" spans="1:7" ht="18" customHeight="1" x14ac:dyDescent="0.25">
      <c r="A17" s="25"/>
      <c r="B17" s="22"/>
      <c r="C17" s="25"/>
      <c r="D17" s="31"/>
      <c r="E17" s="23"/>
      <c r="F17" s="23"/>
      <c r="G17" s="34"/>
    </row>
    <row r="18" spans="1:7" ht="18" customHeight="1" x14ac:dyDescent="0.25">
      <c r="A18" s="25"/>
      <c r="B18" s="22"/>
      <c r="C18" s="25"/>
      <c r="D18" s="31"/>
      <c r="E18" s="23"/>
      <c r="F18" s="23"/>
      <c r="G18" s="34"/>
    </row>
    <row r="19" spans="1:7" ht="18" customHeight="1" x14ac:dyDescent="0.25">
      <c r="A19" s="25"/>
      <c r="B19" s="22"/>
      <c r="C19" s="25"/>
      <c r="D19" s="31"/>
      <c r="E19" s="23"/>
      <c r="F19" s="23"/>
      <c r="G19" s="34"/>
    </row>
    <row r="20" spans="1:7" ht="18" customHeight="1" x14ac:dyDescent="0.25">
      <c r="A20" s="25"/>
      <c r="B20" s="22"/>
      <c r="C20" s="25"/>
      <c r="D20" s="31"/>
      <c r="E20" s="23"/>
      <c r="F20" s="23"/>
      <c r="G20" s="34"/>
    </row>
    <row r="21" spans="1:7" ht="18" customHeight="1" x14ac:dyDescent="0.25">
      <c r="A21" s="25"/>
      <c r="B21" s="22"/>
      <c r="C21" s="25"/>
      <c r="D21" s="31"/>
      <c r="E21" s="23"/>
      <c r="F21" s="23"/>
      <c r="G21" s="34"/>
    </row>
    <row r="22" spans="1:7" ht="18" customHeight="1" x14ac:dyDescent="0.25">
      <c r="A22" s="25"/>
      <c r="B22" s="22"/>
      <c r="C22" s="25"/>
      <c r="D22" s="31"/>
      <c r="E22" s="23"/>
      <c r="F22" s="23"/>
      <c r="G22" s="34"/>
    </row>
    <row r="23" spans="1:7" ht="18" customHeight="1" x14ac:dyDescent="0.25">
      <c r="A23" s="25"/>
      <c r="B23" s="22"/>
      <c r="C23" s="25"/>
      <c r="D23" s="31"/>
      <c r="E23" s="23"/>
      <c r="F23" s="23"/>
      <c r="G23" s="34"/>
    </row>
    <row r="24" spans="1:7" ht="18" customHeight="1" x14ac:dyDescent="0.25">
      <c r="A24" s="25"/>
      <c r="B24" s="22"/>
      <c r="C24" s="25"/>
      <c r="D24" s="31"/>
      <c r="E24" s="23"/>
      <c r="F24" s="23"/>
      <c r="G24" s="34"/>
    </row>
    <row r="25" spans="1:7" ht="18" customHeight="1" x14ac:dyDescent="0.25">
      <c r="A25" s="25"/>
      <c r="B25" s="22"/>
      <c r="C25" s="25"/>
      <c r="D25" s="31"/>
      <c r="E25" s="23"/>
      <c r="F25" s="23"/>
      <c r="G25" s="34"/>
    </row>
    <row r="26" spans="1:7" ht="18" customHeight="1" x14ac:dyDescent="0.25">
      <c r="A26" s="25"/>
      <c r="B26" s="22"/>
      <c r="C26" s="25"/>
      <c r="D26" s="31"/>
      <c r="E26" s="23"/>
      <c r="F26" s="23"/>
      <c r="G26" s="34"/>
    </row>
    <row r="27" spans="1:7" ht="18" customHeight="1" x14ac:dyDescent="0.25">
      <c r="A27" s="25"/>
      <c r="B27" s="22"/>
      <c r="C27" s="25"/>
      <c r="D27" s="31"/>
      <c r="E27" s="23"/>
      <c r="F27" s="23"/>
      <c r="G27" s="34"/>
    </row>
    <row r="28" spans="1:7" ht="18" customHeight="1" x14ac:dyDescent="0.25">
      <c r="A28" s="25"/>
      <c r="B28" s="22"/>
      <c r="C28" s="25"/>
      <c r="D28" s="31"/>
      <c r="E28" s="23"/>
      <c r="F28" s="23"/>
      <c r="G28" s="34"/>
    </row>
    <row r="29" spans="1:7" ht="18" customHeight="1" x14ac:dyDescent="0.25">
      <c r="A29" s="25"/>
      <c r="B29" s="22"/>
      <c r="C29" s="25"/>
      <c r="D29" s="31"/>
      <c r="E29" s="23"/>
      <c r="F29" s="23"/>
      <c r="G29" s="34"/>
    </row>
    <row r="30" spans="1:7" ht="18" customHeight="1" x14ac:dyDescent="0.25">
      <c r="A30" s="25"/>
      <c r="B30" s="22"/>
      <c r="C30" s="25"/>
      <c r="D30" s="31"/>
      <c r="E30" s="23"/>
      <c r="F30" s="23"/>
      <c r="G30" s="34"/>
    </row>
    <row r="31" spans="1:7" ht="18" customHeight="1" x14ac:dyDescent="0.25">
      <c r="A31" s="25"/>
      <c r="B31" s="22"/>
      <c r="C31" s="25"/>
      <c r="D31" s="31"/>
      <c r="E31" s="23"/>
      <c r="F31" s="23"/>
      <c r="G31" s="34"/>
    </row>
    <row r="32" spans="1:7" ht="18" customHeight="1" x14ac:dyDescent="0.25">
      <c r="A32" s="25"/>
      <c r="B32" s="22"/>
      <c r="C32" s="25"/>
      <c r="D32" s="31"/>
      <c r="E32" s="23"/>
      <c r="F32" s="23"/>
      <c r="G32" s="34"/>
    </row>
    <row r="33" spans="1:7" ht="18" customHeight="1" x14ac:dyDescent="0.25">
      <c r="A33" s="25"/>
      <c r="B33" s="22"/>
      <c r="C33" s="25"/>
      <c r="D33" s="31"/>
      <c r="E33" s="23"/>
      <c r="F33" s="23"/>
      <c r="G33" s="34"/>
    </row>
    <row r="34" spans="1:7" ht="18" customHeight="1" x14ac:dyDescent="0.25">
      <c r="A34" s="25"/>
      <c r="B34" s="22"/>
      <c r="C34" s="25"/>
      <c r="D34" s="31"/>
      <c r="E34" s="23"/>
      <c r="F34" s="23"/>
      <c r="G34" s="34"/>
    </row>
    <row r="35" spans="1:7" ht="18" customHeight="1" x14ac:dyDescent="0.25">
      <c r="A35" s="25"/>
      <c r="B35" s="22"/>
      <c r="C35" s="25"/>
      <c r="D35" s="31"/>
      <c r="E35" s="23"/>
      <c r="F35" s="23"/>
      <c r="G35" s="34"/>
    </row>
    <row r="36" spans="1:7" ht="18" customHeight="1" x14ac:dyDescent="0.25">
      <c r="A36" s="25"/>
      <c r="B36" s="22"/>
      <c r="C36" s="25"/>
      <c r="D36" s="31"/>
      <c r="E36" s="23"/>
      <c r="F36" s="23"/>
      <c r="G36" s="34"/>
    </row>
    <row r="37" spans="1:7" ht="18" customHeight="1" x14ac:dyDescent="0.25">
      <c r="A37" s="25"/>
      <c r="B37" s="22"/>
      <c r="C37" s="25"/>
      <c r="D37" s="31"/>
      <c r="E37" s="23"/>
      <c r="F37" s="23"/>
      <c r="G37" s="34"/>
    </row>
    <row r="38" spans="1:7" ht="18" customHeight="1" x14ac:dyDescent="0.25">
      <c r="A38" s="25"/>
      <c r="B38" s="22"/>
      <c r="C38" s="25"/>
      <c r="D38" s="31"/>
      <c r="E38" s="23"/>
      <c r="F38" s="23"/>
      <c r="G38" s="34"/>
    </row>
    <row r="39" spans="1:7" ht="18" customHeight="1" x14ac:dyDescent="0.25">
      <c r="A39" s="25"/>
      <c r="B39" s="22"/>
      <c r="C39" s="25"/>
      <c r="D39" s="31"/>
      <c r="E39" s="23"/>
      <c r="F39" s="23"/>
      <c r="G39" s="34"/>
    </row>
    <row r="40" spans="1:7" ht="18" customHeight="1" x14ac:dyDescent="0.25">
      <c r="A40" s="25"/>
      <c r="B40" s="22"/>
      <c r="C40" s="25"/>
      <c r="D40" s="31"/>
      <c r="E40" s="23"/>
      <c r="F40" s="23"/>
      <c r="G40" s="34"/>
    </row>
    <row r="41" spans="1:7" ht="18" customHeight="1" x14ac:dyDescent="0.25">
      <c r="A41" s="25"/>
      <c r="B41" s="22"/>
      <c r="C41" s="25"/>
      <c r="D41" s="31"/>
      <c r="E41" s="23"/>
      <c r="F41" s="23"/>
      <c r="G41" s="34"/>
    </row>
    <row r="42" spans="1:7" ht="18" customHeight="1" x14ac:dyDescent="0.25">
      <c r="A42" s="25"/>
      <c r="B42" s="22"/>
      <c r="C42" s="25"/>
      <c r="D42" s="31"/>
      <c r="E42" s="23"/>
      <c r="F42" s="23"/>
      <c r="G42" s="34"/>
    </row>
    <row r="43" spans="1:7" ht="18" customHeight="1" x14ac:dyDescent="0.25">
      <c r="A43" s="25"/>
      <c r="B43" s="22"/>
      <c r="C43" s="25"/>
      <c r="D43" s="31"/>
      <c r="E43" s="23"/>
      <c r="F43" s="23"/>
      <c r="G43" s="34"/>
    </row>
    <row r="44" spans="1:7" ht="18" customHeight="1" x14ac:dyDescent="0.25">
      <c r="A44" s="25"/>
      <c r="B44" s="22"/>
      <c r="C44" s="25"/>
      <c r="D44" s="31"/>
      <c r="E44" s="23"/>
      <c r="F44" s="23"/>
      <c r="G44" s="34"/>
    </row>
    <row r="45" spans="1:7" ht="18" customHeight="1" x14ac:dyDescent="0.25">
      <c r="A45" s="25"/>
      <c r="B45" s="22"/>
      <c r="C45" s="24"/>
      <c r="D45" s="32"/>
      <c r="E45" s="23"/>
      <c r="F45" s="23"/>
      <c r="G45" s="34"/>
    </row>
    <row r="46" spans="1:7" s="5" customFormat="1" ht="18" customHeight="1" x14ac:dyDescent="0.25">
      <c r="A46" s="27"/>
      <c r="B46" s="19"/>
      <c r="C46" s="27"/>
      <c r="D46" s="19" t="s">
        <v>7</v>
      </c>
      <c r="E46" s="20">
        <f>SUM(E13:E45)</f>
        <v>0</v>
      </c>
      <c r="F46" s="20"/>
      <c r="G46" s="21"/>
    </row>
    <row r="47" spans="1:7" ht="18" customHeight="1" x14ac:dyDescent="0.25">
      <c r="A47" s="25"/>
      <c r="B47" s="22"/>
      <c r="C47" s="25"/>
      <c r="D47" s="22" t="s">
        <v>6</v>
      </c>
      <c r="E47" s="23"/>
      <c r="F47" s="23"/>
      <c r="G47" s="24"/>
    </row>
    <row r="48" spans="1:7" ht="18" customHeight="1" x14ac:dyDescent="0.25">
      <c r="A48" s="18"/>
      <c r="B48" s="8"/>
      <c r="C48" s="18"/>
      <c r="D48" s="8"/>
      <c r="E48" s="9"/>
      <c r="F48" s="9"/>
      <c r="G48" s="10"/>
    </row>
    <row r="49" spans="1:10" x14ac:dyDescent="0.25">
      <c r="A49" s="6"/>
      <c r="B49" s="6"/>
      <c r="C49" s="7"/>
      <c r="D49" s="8"/>
      <c r="E49" s="9"/>
      <c r="F49" s="9"/>
      <c r="G49" s="10"/>
    </row>
    <row r="50" spans="1:10" ht="18.75" x14ac:dyDescent="0.3">
      <c r="A50" s="53" t="s">
        <v>11</v>
      </c>
      <c r="B50" s="43"/>
      <c r="C50" s="54"/>
      <c r="D50" s="55"/>
      <c r="E50" s="9"/>
      <c r="F50" s="9"/>
      <c r="G50" s="10"/>
    </row>
    <row r="51" spans="1:10" ht="18.75" x14ac:dyDescent="0.3">
      <c r="A51" s="43"/>
      <c r="B51" s="43"/>
      <c r="C51" s="54"/>
      <c r="D51" s="55"/>
      <c r="E51" s="9"/>
      <c r="F51" s="9"/>
      <c r="G51" s="10"/>
    </row>
    <row r="52" spans="1:10" ht="18.75" x14ac:dyDescent="0.3">
      <c r="A52" s="43"/>
      <c r="B52" s="43"/>
      <c r="C52" s="54"/>
      <c r="D52" s="55"/>
      <c r="E52" s="9"/>
      <c r="F52" s="9"/>
      <c r="G52" s="10"/>
    </row>
    <row r="53" spans="1:10" ht="18.75" x14ac:dyDescent="0.3">
      <c r="A53" s="43" t="s">
        <v>14</v>
      </c>
      <c r="B53" s="56"/>
      <c r="C53" s="54"/>
      <c r="D53" s="55"/>
      <c r="E53" s="9"/>
      <c r="F53" s="9"/>
      <c r="G53" s="10"/>
    </row>
    <row r="54" spans="1:10" ht="18.75" x14ac:dyDescent="0.3">
      <c r="A54" s="53" t="s">
        <v>94</v>
      </c>
      <c r="B54" s="43"/>
      <c r="C54" s="54"/>
      <c r="D54" s="55"/>
      <c r="E54" s="9"/>
      <c r="F54" s="9"/>
      <c r="G54" s="10"/>
    </row>
    <row r="55" spans="1:10" ht="18.75" x14ac:dyDescent="0.3">
      <c r="A55" s="43"/>
      <c r="B55" s="43"/>
      <c r="C55" s="54"/>
      <c r="D55" s="55"/>
      <c r="E55" s="9"/>
      <c r="F55" s="9"/>
      <c r="G55" s="10"/>
    </row>
    <row r="56" spans="1:10" ht="18.75" x14ac:dyDescent="0.3">
      <c r="A56" s="53" t="s">
        <v>12</v>
      </c>
      <c r="B56" s="43"/>
      <c r="C56" s="54"/>
      <c r="D56" s="55"/>
      <c r="E56" s="9"/>
      <c r="F56" s="9"/>
      <c r="G56" s="10"/>
    </row>
    <row r="57" spans="1:10" ht="18.75" x14ac:dyDescent="0.3">
      <c r="A57" s="43"/>
      <c r="B57" s="43"/>
      <c r="C57" s="54"/>
      <c r="D57" s="55"/>
      <c r="E57" s="9"/>
      <c r="F57" s="9"/>
      <c r="G57" s="10"/>
    </row>
    <row r="58" spans="1:10" ht="18.75" x14ac:dyDescent="0.3">
      <c r="A58" s="43"/>
      <c r="B58" s="43"/>
      <c r="C58" s="54"/>
      <c r="D58" s="55"/>
      <c r="E58" s="9"/>
      <c r="F58" s="9"/>
      <c r="G58" s="10"/>
    </row>
    <row r="59" spans="1:10" ht="18.75" x14ac:dyDescent="0.3">
      <c r="A59" s="43" t="s">
        <v>14</v>
      </c>
      <c r="B59" s="56"/>
      <c r="C59" s="54"/>
      <c r="D59" s="55"/>
      <c r="E59" s="9"/>
      <c r="F59" s="9"/>
      <c r="G59" s="10"/>
    </row>
    <row r="60" spans="1:10" ht="18.75" x14ac:dyDescent="0.3">
      <c r="A60" s="53" t="s">
        <v>94</v>
      </c>
      <c r="B60" s="43"/>
      <c r="C60" s="54"/>
      <c r="D60" s="55"/>
      <c r="E60" s="9"/>
      <c r="F60" s="9"/>
      <c r="G60" s="10"/>
    </row>
    <row r="61" spans="1:10" ht="18.75" x14ac:dyDescent="0.3">
      <c r="A61" s="43"/>
      <c r="B61" s="43"/>
      <c r="C61" s="54"/>
      <c r="D61" s="55"/>
      <c r="E61" s="9"/>
      <c r="F61" s="9"/>
      <c r="G61" s="10"/>
      <c r="J61" s="4"/>
    </row>
  </sheetData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E4B0-8257-4E6C-9A32-E6A04CCE6E97}">
  <dimension ref="B2:F2"/>
  <sheetViews>
    <sheetView workbookViewId="0">
      <selection activeCell="B2" sqref="B2"/>
    </sheetView>
  </sheetViews>
  <sheetFormatPr defaultRowHeight="15" x14ac:dyDescent="0.25"/>
  <sheetData>
    <row r="2" spans="2:6" ht="18.75" x14ac:dyDescent="0.3">
      <c r="B2" s="69" t="s">
        <v>95</v>
      </c>
      <c r="C2" s="69"/>
      <c r="D2" s="69"/>
      <c r="E2" s="69"/>
      <c r="F2" s="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A68F-2F35-4B1E-9F8C-94DEDDC9CC4B}">
  <dimension ref="D2:G71"/>
  <sheetViews>
    <sheetView topLeftCell="C1" workbookViewId="0">
      <selection activeCell="F22" sqref="F22"/>
    </sheetView>
  </sheetViews>
  <sheetFormatPr defaultRowHeight="15" x14ac:dyDescent="0.25"/>
  <cols>
    <col min="1" max="1" width="42.85546875" customWidth="1"/>
    <col min="2" max="5" width="11.85546875" bestFit="1" customWidth="1"/>
    <col min="6" max="6" width="44.5703125" bestFit="1" customWidth="1"/>
    <col min="7" max="7" width="11.85546875" bestFit="1" customWidth="1"/>
    <col min="8" max="8" width="13.28515625" customWidth="1"/>
    <col min="9" max="9" width="12.7109375" customWidth="1"/>
    <col min="11" max="11" width="28.42578125" bestFit="1" customWidth="1"/>
  </cols>
  <sheetData>
    <row r="2" spans="4:7" ht="18.75" x14ac:dyDescent="0.3">
      <c r="D2" s="69" t="s">
        <v>95</v>
      </c>
    </row>
    <row r="7" spans="4:7" x14ac:dyDescent="0.25">
      <c r="G7" s="57"/>
    </row>
    <row r="8" spans="4:7" x14ac:dyDescent="0.25">
      <c r="G8" s="57"/>
    </row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CF10D-A618-4A47-9E53-6C0258DC3136}">
  <dimension ref="A1:X51"/>
  <sheetViews>
    <sheetView topLeftCell="T34" workbookViewId="0">
      <selection activeCell="U46" sqref="U46:U47"/>
    </sheetView>
  </sheetViews>
  <sheetFormatPr defaultRowHeight="15" x14ac:dyDescent="0.25"/>
  <cols>
    <col min="3" max="3" width="10" bestFit="1" customWidth="1"/>
    <col min="4" max="4" width="9.28515625" bestFit="1" customWidth="1"/>
    <col min="5" max="5" width="10.42578125" bestFit="1" customWidth="1"/>
    <col min="6" max="7" width="9.28515625" bestFit="1" customWidth="1"/>
    <col min="9" max="9" width="9.28515625" bestFit="1" customWidth="1"/>
    <col min="12" max="12" width="9.28515625" bestFit="1" customWidth="1"/>
    <col min="14" max="14" width="9.28515625" bestFit="1" customWidth="1"/>
    <col min="16" max="16" width="9.28515625" bestFit="1" customWidth="1"/>
    <col min="20" max="21" width="75.5703125" bestFit="1" customWidth="1"/>
    <col min="22" max="22" width="12.28515625" style="57" bestFit="1" customWidth="1"/>
  </cols>
  <sheetData>
    <row r="1" spans="1:23" x14ac:dyDescent="0.25">
      <c r="A1" s="64" t="s">
        <v>16</v>
      </c>
      <c r="B1" s="64" t="s">
        <v>17</v>
      </c>
      <c r="C1" s="64" t="s">
        <v>18</v>
      </c>
      <c r="D1" s="64" t="s">
        <v>19</v>
      </c>
      <c r="E1" s="64" t="s">
        <v>20</v>
      </c>
      <c r="F1" s="64" t="s">
        <v>4</v>
      </c>
      <c r="G1" s="64" t="s">
        <v>1</v>
      </c>
      <c r="H1" s="64" t="s">
        <v>21</v>
      </c>
      <c r="I1" s="64" t="s">
        <v>0</v>
      </c>
      <c r="J1" s="64" t="s">
        <v>22</v>
      </c>
      <c r="K1" s="64" t="s">
        <v>23</v>
      </c>
      <c r="L1" s="64" t="s">
        <v>24</v>
      </c>
      <c r="M1" s="64" t="s">
        <v>25</v>
      </c>
      <c r="N1" s="64" t="s">
        <v>26</v>
      </c>
      <c r="O1" s="64" t="s">
        <v>27</v>
      </c>
      <c r="P1" s="64" t="s">
        <v>28</v>
      </c>
      <c r="Q1" s="64" t="s">
        <v>29</v>
      </c>
      <c r="R1" s="64" t="s">
        <v>30</v>
      </c>
      <c r="S1" s="64" t="s">
        <v>31</v>
      </c>
      <c r="T1" s="64" t="s">
        <v>8</v>
      </c>
      <c r="U1" s="65" t="s">
        <v>32</v>
      </c>
      <c r="V1" s="64" t="s">
        <v>67</v>
      </c>
      <c r="W1" s="64" t="s">
        <v>68</v>
      </c>
    </row>
    <row r="2" spans="1:23" x14ac:dyDescent="0.25">
      <c r="A2" s="64" t="s">
        <v>33</v>
      </c>
      <c r="B2" s="64" t="s">
        <v>34</v>
      </c>
      <c r="C2" s="64">
        <v>150000009</v>
      </c>
      <c r="D2" s="66">
        <v>319</v>
      </c>
      <c r="E2" s="66">
        <v>43466</v>
      </c>
      <c r="F2" s="64">
        <v>201900</v>
      </c>
      <c r="G2" s="64">
        <v>29913</v>
      </c>
      <c r="H2" s="64" t="s">
        <v>15</v>
      </c>
      <c r="I2" s="64">
        <v>14000</v>
      </c>
      <c r="J2" s="64"/>
      <c r="K2" s="64"/>
      <c r="L2" s="64"/>
      <c r="M2" s="64"/>
      <c r="N2" s="64"/>
      <c r="O2" s="64">
        <v>87000</v>
      </c>
      <c r="P2" s="64" t="s">
        <v>35</v>
      </c>
      <c r="Q2" s="64"/>
      <c r="R2" s="64"/>
      <c r="S2" s="64">
        <v>0</v>
      </c>
      <c r="T2" s="64" t="s">
        <v>36</v>
      </c>
      <c r="U2" s="67">
        <v>161812</v>
      </c>
      <c r="V2" s="64"/>
      <c r="W2" s="64"/>
    </row>
    <row r="3" spans="1:23" x14ac:dyDescent="0.25">
      <c r="A3" s="64" t="s">
        <v>33</v>
      </c>
      <c r="B3" s="64" t="s">
        <v>34</v>
      </c>
      <c r="C3" s="64">
        <v>150000009</v>
      </c>
      <c r="D3" s="66">
        <v>320</v>
      </c>
      <c r="E3" s="66">
        <v>43466</v>
      </c>
      <c r="F3" s="64">
        <v>201900</v>
      </c>
      <c r="G3" s="64">
        <v>29913</v>
      </c>
      <c r="H3" s="64" t="s">
        <v>15</v>
      </c>
      <c r="I3" s="64">
        <v>14000</v>
      </c>
      <c r="J3" s="64"/>
      <c r="K3" s="64">
        <v>33000</v>
      </c>
      <c r="L3" s="64" t="s">
        <v>37</v>
      </c>
      <c r="M3" s="64"/>
      <c r="N3" s="64"/>
      <c r="O3" s="64">
        <v>87000</v>
      </c>
      <c r="P3" s="64" t="s">
        <v>35</v>
      </c>
      <c r="Q3" s="64"/>
      <c r="R3" s="64"/>
      <c r="S3" s="64">
        <v>0</v>
      </c>
      <c r="T3" s="64" t="s">
        <v>36</v>
      </c>
      <c r="U3" s="67">
        <v>-161812</v>
      </c>
      <c r="V3" s="64"/>
      <c r="W3" s="64"/>
    </row>
    <row r="4" spans="1:23" x14ac:dyDescent="0.25">
      <c r="A4" s="64" t="s">
        <v>33</v>
      </c>
      <c r="B4" s="64" t="s">
        <v>34</v>
      </c>
      <c r="C4" s="64">
        <v>150000009</v>
      </c>
      <c r="D4" s="66">
        <v>313</v>
      </c>
      <c r="E4" s="66">
        <v>43466</v>
      </c>
      <c r="F4" s="64">
        <v>201900</v>
      </c>
      <c r="G4" s="64">
        <v>29913</v>
      </c>
      <c r="H4" s="64" t="s">
        <v>15</v>
      </c>
      <c r="I4" s="64">
        <v>14000</v>
      </c>
      <c r="J4" s="64"/>
      <c r="K4" s="64">
        <v>31002</v>
      </c>
      <c r="L4" s="64" t="s">
        <v>38</v>
      </c>
      <c r="M4" s="64"/>
      <c r="N4" s="64"/>
      <c r="O4" s="64">
        <v>87000</v>
      </c>
      <c r="P4" s="64" t="s">
        <v>35</v>
      </c>
      <c r="Q4" s="64"/>
      <c r="R4" s="64"/>
      <c r="S4" s="64">
        <v>0</v>
      </c>
      <c r="T4" s="64" t="s">
        <v>36</v>
      </c>
      <c r="U4" s="67">
        <v>-37949</v>
      </c>
      <c r="V4" s="64"/>
      <c r="W4" s="64"/>
    </row>
    <row r="5" spans="1:23" x14ac:dyDescent="0.25">
      <c r="A5" s="64" t="s">
        <v>33</v>
      </c>
      <c r="B5" s="64" t="s">
        <v>34</v>
      </c>
      <c r="C5" s="64">
        <v>150000009</v>
      </c>
      <c r="D5" s="66">
        <v>314</v>
      </c>
      <c r="E5" s="66">
        <v>43466</v>
      </c>
      <c r="F5" s="64">
        <v>201900</v>
      </c>
      <c r="G5" s="64">
        <v>29913</v>
      </c>
      <c r="H5" s="64" t="s">
        <v>15</v>
      </c>
      <c r="I5" s="64">
        <v>14000</v>
      </c>
      <c r="J5" s="64"/>
      <c r="K5" s="64">
        <v>32000</v>
      </c>
      <c r="L5" s="64" t="s">
        <v>39</v>
      </c>
      <c r="M5" s="64"/>
      <c r="N5" s="64"/>
      <c r="O5" s="64">
        <v>87000</v>
      </c>
      <c r="P5" s="64" t="s">
        <v>35</v>
      </c>
      <c r="Q5" s="64"/>
      <c r="R5" s="64"/>
      <c r="S5" s="64">
        <v>0</v>
      </c>
      <c r="T5" s="64" t="s">
        <v>36</v>
      </c>
      <c r="U5" s="67">
        <v>-23000</v>
      </c>
      <c r="V5" s="64"/>
      <c r="W5" s="64"/>
    </row>
    <row r="6" spans="1:23" x14ac:dyDescent="0.25">
      <c r="A6" s="64" t="s">
        <v>33</v>
      </c>
      <c r="B6" s="64" t="s">
        <v>34</v>
      </c>
      <c r="C6" s="64">
        <v>150000009</v>
      </c>
      <c r="D6" s="66">
        <v>315</v>
      </c>
      <c r="E6" s="66">
        <v>43466</v>
      </c>
      <c r="F6" s="64">
        <v>201900</v>
      </c>
      <c r="G6" s="64">
        <v>29913</v>
      </c>
      <c r="H6" s="64" t="s">
        <v>15</v>
      </c>
      <c r="I6" s="64">
        <v>14000</v>
      </c>
      <c r="J6" s="64"/>
      <c r="K6" s="64">
        <v>32010</v>
      </c>
      <c r="L6" s="64" t="s">
        <v>40</v>
      </c>
      <c r="M6" s="64"/>
      <c r="N6" s="64"/>
      <c r="O6" s="64">
        <v>87000</v>
      </c>
      <c r="P6" s="64" t="s">
        <v>35</v>
      </c>
      <c r="Q6" s="64"/>
      <c r="R6" s="64"/>
      <c r="S6" s="64">
        <v>0</v>
      </c>
      <c r="T6" s="64" t="s">
        <v>36</v>
      </c>
      <c r="U6" s="67">
        <v>-164300</v>
      </c>
      <c r="V6" s="64"/>
      <c r="W6" s="64"/>
    </row>
    <row r="7" spans="1:23" x14ac:dyDescent="0.25">
      <c r="A7" s="64" t="s">
        <v>33</v>
      </c>
      <c r="B7" s="64" t="s">
        <v>34</v>
      </c>
      <c r="C7" s="64">
        <v>150000009</v>
      </c>
      <c r="D7" s="66">
        <v>316</v>
      </c>
      <c r="E7" s="66">
        <v>43466</v>
      </c>
      <c r="F7" s="64">
        <v>201900</v>
      </c>
      <c r="G7" s="64">
        <v>29913</v>
      </c>
      <c r="H7" s="64" t="s">
        <v>15</v>
      </c>
      <c r="I7" s="64">
        <v>14000</v>
      </c>
      <c r="J7" s="64"/>
      <c r="K7" s="64">
        <v>32010</v>
      </c>
      <c r="L7" s="64" t="s">
        <v>40</v>
      </c>
      <c r="M7" s="64">
        <v>1229</v>
      </c>
      <c r="N7" s="64" t="s">
        <v>41</v>
      </c>
      <c r="O7" s="64">
        <v>86000</v>
      </c>
      <c r="P7" s="64" t="s">
        <v>42</v>
      </c>
      <c r="Q7" s="64"/>
      <c r="R7" s="64"/>
      <c r="S7" s="64">
        <v>0</v>
      </c>
      <c r="T7" s="64" t="s">
        <v>36</v>
      </c>
      <c r="U7" s="67">
        <v>-20000</v>
      </c>
      <c r="V7" s="64"/>
      <c r="W7" s="64"/>
    </row>
    <row r="8" spans="1:23" x14ac:dyDescent="0.25">
      <c r="A8" s="64" t="s">
        <v>33</v>
      </c>
      <c r="B8" s="64" t="s">
        <v>34</v>
      </c>
      <c r="C8" s="64">
        <v>150000009</v>
      </c>
      <c r="D8" s="66">
        <v>317</v>
      </c>
      <c r="E8" s="66">
        <v>43466</v>
      </c>
      <c r="F8" s="64">
        <v>201900</v>
      </c>
      <c r="G8" s="64">
        <v>29913</v>
      </c>
      <c r="H8" s="64" t="s">
        <v>15</v>
      </c>
      <c r="I8" s="64">
        <v>14000</v>
      </c>
      <c r="J8" s="64"/>
      <c r="K8" s="64">
        <v>33000</v>
      </c>
      <c r="L8" s="64" t="s">
        <v>37</v>
      </c>
      <c r="M8" s="64"/>
      <c r="N8" s="64"/>
      <c r="O8" s="64">
        <v>87000</v>
      </c>
      <c r="P8" s="64" t="s">
        <v>35</v>
      </c>
      <c r="Q8" s="64"/>
      <c r="R8" s="64"/>
      <c r="S8" s="64">
        <v>0</v>
      </c>
      <c r="T8" s="64" t="s">
        <v>36</v>
      </c>
      <c r="U8" s="67">
        <v>-177640</v>
      </c>
      <c r="V8" s="64"/>
      <c r="W8" s="64"/>
    </row>
    <row r="9" spans="1:23" x14ac:dyDescent="0.25">
      <c r="A9" s="64" t="s">
        <v>33</v>
      </c>
      <c r="B9" s="64" t="s">
        <v>34</v>
      </c>
      <c r="C9" s="64">
        <v>150000009</v>
      </c>
      <c r="D9" s="66">
        <v>318</v>
      </c>
      <c r="E9" s="66">
        <v>43466</v>
      </c>
      <c r="F9" s="64">
        <v>201900</v>
      </c>
      <c r="G9" s="64">
        <v>29913</v>
      </c>
      <c r="H9" s="64" t="s">
        <v>15</v>
      </c>
      <c r="I9" s="64">
        <v>14000</v>
      </c>
      <c r="J9" s="64">
        <v>93101611</v>
      </c>
      <c r="K9" s="64">
        <v>32001</v>
      </c>
      <c r="L9" s="64" t="s">
        <v>43</v>
      </c>
      <c r="M9" s="64"/>
      <c r="N9" s="64"/>
      <c r="O9" s="64">
        <v>87000</v>
      </c>
      <c r="P9" s="64" t="s">
        <v>35</v>
      </c>
      <c r="Q9" s="64"/>
      <c r="R9" s="64"/>
      <c r="S9" s="64">
        <v>0</v>
      </c>
      <c r="T9" s="64" t="s">
        <v>36</v>
      </c>
      <c r="U9" s="67">
        <v>-87153</v>
      </c>
      <c r="V9" s="64"/>
      <c r="W9" s="64"/>
    </row>
    <row r="10" spans="1:23" x14ac:dyDescent="0.25">
      <c r="A10" s="64" t="s">
        <v>33</v>
      </c>
      <c r="B10" s="64" t="s">
        <v>44</v>
      </c>
      <c r="C10" s="64">
        <v>130005409</v>
      </c>
      <c r="D10" s="66">
        <v>1</v>
      </c>
      <c r="E10" s="66">
        <v>43465</v>
      </c>
      <c r="F10" s="64">
        <v>201901</v>
      </c>
      <c r="G10" s="64">
        <v>29913</v>
      </c>
      <c r="H10" s="64" t="s">
        <v>15</v>
      </c>
      <c r="I10" s="64">
        <v>14000</v>
      </c>
      <c r="J10" s="64"/>
      <c r="K10" s="64">
        <v>32010</v>
      </c>
      <c r="L10" s="64" t="s">
        <v>40</v>
      </c>
      <c r="M10" s="64"/>
      <c r="N10" s="64"/>
      <c r="O10" s="64">
        <v>87000</v>
      </c>
      <c r="P10" s="64" t="s">
        <v>35</v>
      </c>
      <c r="Q10" s="64"/>
      <c r="R10" s="64"/>
      <c r="S10" s="64">
        <v>0</v>
      </c>
      <c r="T10" s="64" t="s">
        <v>45</v>
      </c>
      <c r="U10" s="67">
        <v>164300</v>
      </c>
      <c r="V10" s="64"/>
      <c r="W10" s="64"/>
    </row>
    <row r="11" spans="1:23" x14ac:dyDescent="0.25">
      <c r="A11" s="64" t="s">
        <v>33</v>
      </c>
      <c r="B11" s="64" t="s">
        <v>44</v>
      </c>
      <c r="C11" s="64">
        <v>130005409</v>
      </c>
      <c r="D11" s="66">
        <v>3</v>
      </c>
      <c r="E11" s="66">
        <v>43465</v>
      </c>
      <c r="F11" s="64">
        <v>201901</v>
      </c>
      <c r="G11" s="64">
        <v>29913</v>
      </c>
      <c r="H11" s="64" t="s">
        <v>15</v>
      </c>
      <c r="I11" s="64">
        <v>14000</v>
      </c>
      <c r="J11" s="64"/>
      <c r="K11" s="64">
        <v>32000</v>
      </c>
      <c r="L11" s="64" t="s">
        <v>39</v>
      </c>
      <c r="M11" s="64"/>
      <c r="N11" s="64"/>
      <c r="O11" s="64">
        <v>87000</v>
      </c>
      <c r="P11" s="64" t="s">
        <v>35</v>
      </c>
      <c r="Q11" s="64"/>
      <c r="R11" s="64"/>
      <c r="S11" s="64">
        <v>0</v>
      </c>
      <c r="T11" s="64" t="s">
        <v>46</v>
      </c>
      <c r="U11" s="67">
        <v>23000</v>
      </c>
      <c r="V11" s="64"/>
      <c r="W11" s="64"/>
    </row>
    <row r="12" spans="1:23" x14ac:dyDescent="0.25">
      <c r="A12" s="64" t="s">
        <v>33</v>
      </c>
      <c r="B12" s="64" t="s">
        <v>44</v>
      </c>
      <c r="C12" s="64">
        <v>130005409</v>
      </c>
      <c r="D12" s="66">
        <v>5</v>
      </c>
      <c r="E12" s="66">
        <v>43465</v>
      </c>
      <c r="F12" s="64">
        <v>201901</v>
      </c>
      <c r="G12" s="64">
        <v>29913</v>
      </c>
      <c r="H12" s="64" t="s">
        <v>15</v>
      </c>
      <c r="I12" s="64">
        <v>14000</v>
      </c>
      <c r="J12" s="64"/>
      <c r="K12" s="64">
        <v>33000</v>
      </c>
      <c r="L12" s="64" t="s">
        <v>37</v>
      </c>
      <c r="M12" s="64"/>
      <c r="N12" s="64"/>
      <c r="O12" s="64">
        <v>87000</v>
      </c>
      <c r="P12" s="64" t="s">
        <v>35</v>
      </c>
      <c r="Q12" s="64"/>
      <c r="R12" s="64"/>
      <c r="S12" s="64">
        <v>0</v>
      </c>
      <c r="T12" s="64" t="s">
        <v>47</v>
      </c>
      <c r="U12" s="67">
        <v>131351</v>
      </c>
      <c r="V12" s="64"/>
      <c r="W12" s="64"/>
    </row>
    <row r="13" spans="1:23" x14ac:dyDescent="0.25">
      <c r="A13" s="64" t="s">
        <v>33</v>
      </c>
      <c r="B13" s="64" t="s">
        <v>44</v>
      </c>
      <c r="C13" s="64">
        <v>130005409</v>
      </c>
      <c r="D13" s="66">
        <v>7</v>
      </c>
      <c r="E13" s="66">
        <v>43465</v>
      </c>
      <c r="F13" s="64">
        <v>201901</v>
      </c>
      <c r="G13" s="64">
        <v>29913</v>
      </c>
      <c r="H13" s="64" t="s">
        <v>15</v>
      </c>
      <c r="I13" s="64">
        <v>14000</v>
      </c>
      <c r="J13" s="64"/>
      <c r="K13" s="64">
        <v>31002</v>
      </c>
      <c r="L13" s="64" t="s">
        <v>38</v>
      </c>
      <c r="M13" s="64"/>
      <c r="N13" s="64"/>
      <c r="O13" s="64">
        <v>87000</v>
      </c>
      <c r="P13" s="64" t="s">
        <v>35</v>
      </c>
      <c r="Q13" s="64"/>
      <c r="R13" s="64"/>
      <c r="S13" s="64">
        <v>0</v>
      </c>
      <c r="T13" s="64" t="s">
        <v>48</v>
      </c>
      <c r="U13" s="67">
        <v>37949</v>
      </c>
      <c r="V13" s="64"/>
      <c r="W13" s="64"/>
    </row>
    <row r="14" spans="1:23" x14ac:dyDescent="0.25">
      <c r="A14" s="64" t="s">
        <v>33</v>
      </c>
      <c r="B14" s="64" t="s">
        <v>44</v>
      </c>
      <c r="C14" s="64">
        <v>130005409</v>
      </c>
      <c r="D14" s="66">
        <v>9</v>
      </c>
      <c r="E14" s="66">
        <v>43465</v>
      </c>
      <c r="F14" s="64">
        <v>201901</v>
      </c>
      <c r="G14" s="64">
        <v>29913</v>
      </c>
      <c r="H14" s="64" t="s">
        <v>15</v>
      </c>
      <c r="I14" s="64">
        <v>14000</v>
      </c>
      <c r="J14" s="64"/>
      <c r="K14" s="64">
        <v>33000</v>
      </c>
      <c r="L14" s="64" t="s">
        <v>37</v>
      </c>
      <c r="M14" s="64"/>
      <c r="N14" s="64"/>
      <c r="O14" s="64">
        <v>87000</v>
      </c>
      <c r="P14" s="64" t="s">
        <v>35</v>
      </c>
      <c r="Q14" s="64"/>
      <c r="R14" s="64"/>
      <c r="S14" s="64">
        <v>0</v>
      </c>
      <c r="T14" s="64" t="s">
        <v>49</v>
      </c>
      <c r="U14" s="67">
        <v>46289</v>
      </c>
      <c r="V14" s="64"/>
      <c r="W14" s="64"/>
    </row>
    <row r="15" spans="1:23" x14ac:dyDescent="0.25">
      <c r="A15" s="64" t="s">
        <v>33</v>
      </c>
      <c r="B15" s="64" t="s">
        <v>44</v>
      </c>
      <c r="C15" s="64">
        <v>130005274</v>
      </c>
      <c r="D15" s="66">
        <v>1</v>
      </c>
      <c r="E15" s="66">
        <v>43475</v>
      </c>
      <c r="F15" s="64">
        <v>201901</v>
      </c>
      <c r="G15" s="64">
        <v>29913</v>
      </c>
      <c r="H15" s="64" t="s">
        <v>15</v>
      </c>
      <c r="I15" s="64">
        <v>14000</v>
      </c>
      <c r="J15" s="64"/>
      <c r="K15" s="64">
        <v>32010</v>
      </c>
      <c r="L15" s="64" t="s">
        <v>40</v>
      </c>
      <c r="M15" s="64">
        <v>1229</v>
      </c>
      <c r="N15" s="64" t="s">
        <v>41</v>
      </c>
      <c r="O15" s="64">
        <v>86000</v>
      </c>
      <c r="P15" s="64" t="s">
        <v>42</v>
      </c>
      <c r="Q15" s="64"/>
      <c r="R15" s="64"/>
      <c r="S15" s="64">
        <v>0</v>
      </c>
      <c r="T15" s="64" t="s">
        <v>50</v>
      </c>
      <c r="U15" s="67">
        <v>20000</v>
      </c>
      <c r="V15" s="64"/>
      <c r="W15" s="64"/>
    </row>
    <row r="16" spans="1:23" x14ac:dyDescent="0.25">
      <c r="A16" s="64" t="s">
        <v>33</v>
      </c>
      <c r="B16" s="64" t="s">
        <v>44</v>
      </c>
      <c r="C16" s="64">
        <v>130005412</v>
      </c>
      <c r="D16" s="66">
        <v>1</v>
      </c>
      <c r="E16" s="66">
        <v>43465</v>
      </c>
      <c r="F16" s="64">
        <v>201901</v>
      </c>
      <c r="G16" s="64">
        <v>29913</v>
      </c>
      <c r="H16" s="64" t="s">
        <v>15</v>
      </c>
      <c r="I16" s="64">
        <v>14000</v>
      </c>
      <c r="J16" s="64">
        <v>93101611</v>
      </c>
      <c r="K16" s="64">
        <v>32001</v>
      </c>
      <c r="L16" s="64" t="s">
        <v>43</v>
      </c>
      <c r="M16" s="64"/>
      <c r="N16" s="64"/>
      <c r="O16" s="64">
        <v>87000</v>
      </c>
      <c r="P16" s="64" t="s">
        <v>35</v>
      </c>
      <c r="Q16" s="64"/>
      <c r="R16" s="64"/>
      <c r="S16" s="64">
        <v>0</v>
      </c>
      <c r="T16" s="64" t="s">
        <v>51</v>
      </c>
      <c r="U16" s="67">
        <v>87153</v>
      </c>
      <c r="V16" s="64"/>
      <c r="W16" s="64"/>
    </row>
    <row r="17" spans="1:24" x14ac:dyDescent="0.25">
      <c r="A17" s="64" t="s">
        <v>33</v>
      </c>
      <c r="B17" s="64" t="s">
        <v>44</v>
      </c>
      <c r="C17" s="64">
        <v>130006238</v>
      </c>
      <c r="D17" s="66">
        <v>1</v>
      </c>
      <c r="E17" s="66">
        <v>43528</v>
      </c>
      <c r="F17" s="64">
        <v>201902</v>
      </c>
      <c r="G17" s="64">
        <v>29913</v>
      </c>
      <c r="H17" s="64" t="s">
        <v>15</v>
      </c>
      <c r="I17" s="64">
        <v>14000</v>
      </c>
      <c r="J17" s="64"/>
      <c r="K17" s="64">
        <v>32003</v>
      </c>
      <c r="L17" s="64" t="s">
        <v>52</v>
      </c>
      <c r="M17" s="64"/>
      <c r="N17" s="64"/>
      <c r="O17" s="64">
        <v>87000</v>
      </c>
      <c r="P17" s="64" t="s">
        <v>35</v>
      </c>
      <c r="Q17" s="64"/>
      <c r="R17" s="64"/>
      <c r="S17" s="64">
        <v>0</v>
      </c>
      <c r="T17" s="64" t="s">
        <v>53</v>
      </c>
      <c r="U17" s="67">
        <v>-1003000</v>
      </c>
      <c r="V17" s="64"/>
      <c r="W17" s="64"/>
    </row>
    <row r="18" spans="1:24" x14ac:dyDescent="0.25">
      <c r="A18" s="64" t="s">
        <v>33</v>
      </c>
      <c r="B18" s="64" t="s">
        <v>44</v>
      </c>
      <c r="C18" s="64">
        <v>130006359</v>
      </c>
      <c r="D18" s="66">
        <v>1</v>
      </c>
      <c r="E18" s="66">
        <v>43530</v>
      </c>
      <c r="F18" s="64">
        <v>201902</v>
      </c>
      <c r="G18" s="64">
        <v>29913</v>
      </c>
      <c r="H18" s="64" t="s">
        <v>15</v>
      </c>
      <c r="I18" s="64">
        <v>14000</v>
      </c>
      <c r="J18" s="64"/>
      <c r="K18" s="64">
        <v>31002</v>
      </c>
      <c r="L18" s="64" t="s">
        <v>38</v>
      </c>
      <c r="M18" s="64"/>
      <c r="N18" s="64"/>
      <c r="O18" s="64">
        <v>87000</v>
      </c>
      <c r="P18" s="64" t="s">
        <v>35</v>
      </c>
      <c r="Q18" s="64"/>
      <c r="R18" s="64"/>
      <c r="S18" s="64">
        <v>0</v>
      </c>
      <c r="T18" s="64" t="s">
        <v>54</v>
      </c>
      <c r="U18" s="67">
        <v>-278405.5</v>
      </c>
      <c r="V18" s="64"/>
      <c r="W18" s="64"/>
    </row>
    <row r="19" spans="1:24" x14ac:dyDescent="0.25">
      <c r="A19" s="64" t="s">
        <v>33</v>
      </c>
      <c r="B19" s="64" t="s">
        <v>44</v>
      </c>
      <c r="C19" s="64">
        <v>130006359</v>
      </c>
      <c r="D19" s="66">
        <v>3</v>
      </c>
      <c r="E19" s="66">
        <v>43530</v>
      </c>
      <c r="F19" s="64">
        <v>201902</v>
      </c>
      <c r="G19" s="64">
        <v>29913</v>
      </c>
      <c r="H19" s="64" t="s">
        <v>15</v>
      </c>
      <c r="I19" s="64">
        <v>14000</v>
      </c>
      <c r="J19" s="64"/>
      <c r="K19" s="64">
        <v>33000</v>
      </c>
      <c r="L19" s="64" t="s">
        <v>37</v>
      </c>
      <c r="M19" s="64"/>
      <c r="N19" s="64"/>
      <c r="O19" s="64">
        <v>87000</v>
      </c>
      <c r="P19" s="64" t="s">
        <v>35</v>
      </c>
      <c r="Q19" s="64"/>
      <c r="R19" s="64"/>
      <c r="S19" s="64">
        <v>0</v>
      </c>
      <c r="T19" s="64" t="s">
        <v>55</v>
      </c>
      <c r="U19" s="67">
        <v>-600000</v>
      </c>
      <c r="V19" s="64"/>
      <c r="W19" s="64"/>
    </row>
    <row r="20" spans="1:24" x14ac:dyDescent="0.25">
      <c r="A20" s="64" t="s">
        <v>33</v>
      </c>
      <c r="B20" s="64" t="s">
        <v>44</v>
      </c>
      <c r="C20" s="64">
        <v>130006239</v>
      </c>
      <c r="D20" s="66">
        <v>1</v>
      </c>
      <c r="E20" s="66">
        <v>43528</v>
      </c>
      <c r="F20" s="64">
        <v>201903</v>
      </c>
      <c r="G20" s="64">
        <v>29913</v>
      </c>
      <c r="H20" s="64" t="s">
        <v>15</v>
      </c>
      <c r="I20" s="64">
        <v>14000</v>
      </c>
      <c r="J20" s="64"/>
      <c r="K20" s="64">
        <v>32003</v>
      </c>
      <c r="L20" s="64" t="s">
        <v>52</v>
      </c>
      <c r="M20" s="64"/>
      <c r="N20" s="64"/>
      <c r="O20" s="64">
        <v>87000</v>
      </c>
      <c r="P20" s="64" t="s">
        <v>35</v>
      </c>
      <c r="Q20" s="64"/>
      <c r="R20" s="64"/>
      <c r="S20" s="64">
        <v>0</v>
      </c>
      <c r="T20" s="64" t="s">
        <v>53</v>
      </c>
      <c r="U20" s="67">
        <v>1003000</v>
      </c>
      <c r="V20" s="64"/>
      <c r="W20" s="64"/>
    </row>
    <row r="21" spans="1:24" x14ac:dyDescent="0.25">
      <c r="A21" s="64" t="s">
        <v>33</v>
      </c>
      <c r="B21" s="64" t="s">
        <v>44</v>
      </c>
      <c r="C21" s="64">
        <v>130006360</v>
      </c>
      <c r="D21" s="66">
        <v>1</v>
      </c>
      <c r="E21" s="66">
        <v>43530</v>
      </c>
      <c r="F21" s="64">
        <v>201903</v>
      </c>
      <c r="G21" s="64">
        <v>29913</v>
      </c>
      <c r="H21" s="64" t="s">
        <v>15</v>
      </c>
      <c r="I21" s="64">
        <v>14000</v>
      </c>
      <c r="J21" s="64"/>
      <c r="K21" s="64">
        <v>33000</v>
      </c>
      <c r="L21" s="64" t="s">
        <v>37</v>
      </c>
      <c r="M21" s="64"/>
      <c r="N21" s="64"/>
      <c r="O21" s="64">
        <v>87000</v>
      </c>
      <c r="P21" s="64" t="s">
        <v>35</v>
      </c>
      <c r="Q21" s="64"/>
      <c r="R21" s="64"/>
      <c r="S21" s="64">
        <v>0</v>
      </c>
      <c r="T21" s="64" t="s">
        <v>59</v>
      </c>
      <c r="U21" s="67">
        <v>600000</v>
      </c>
      <c r="V21" s="64"/>
      <c r="W21" s="64"/>
    </row>
    <row r="22" spans="1:24" x14ac:dyDescent="0.25">
      <c r="A22" s="64" t="s">
        <v>33</v>
      </c>
      <c r="B22" s="64" t="s">
        <v>44</v>
      </c>
      <c r="C22" s="64">
        <v>130006360</v>
      </c>
      <c r="D22" s="66">
        <v>3</v>
      </c>
      <c r="E22" s="66">
        <v>43530</v>
      </c>
      <c r="F22" s="64">
        <v>201903</v>
      </c>
      <c r="G22" s="64">
        <v>29913</v>
      </c>
      <c r="H22" s="64" t="s">
        <v>15</v>
      </c>
      <c r="I22" s="64">
        <v>14000</v>
      </c>
      <c r="J22" s="64"/>
      <c r="K22" s="64">
        <v>31002</v>
      </c>
      <c r="L22" s="64" t="s">
        <v>38</v>
      </c>
      <c r="M22" s="64"/>
      <c r="N22" s="64"/>
      <c r="O22" s="64">
        <v>87000</v>
      </c>
      <c r="P22" s="64" t="s">
        <v>35</v>
      </c>
      <c r="Q22" s="64"/>
      <c r="R22" s="64"/>
      <c r="S22" s="64">
        <v>0</v>
      </c>
      <c r="T22" s="64" t="s">
        <v>60</v>
      </c>
      <c r="U22" s="67">
        <v>278405.5</v>
      </c>
      <c r="V22" s="64"/>
      <c r="W22" s="64"/>
    </row>
    <row r="23" spans="1:24" x14ac:dyDescent="0.25">
      <c r="A23" s="64" t="s">
        <v>33</v>
      </c>
      <c r="B23" s="64" t="s">
        <v>44</v>
      </c>
      <c r="C23" s="64">
        <v>130006931</v>
      </c>
      <c r="D23" s="66">
        <v>1</v>
      </c>
      <c r="E23" s="66">
        <v>43559</v>
      </c>
      <c r="F23" s="64">
        <v>201903</v>
      </c>
      <c r="G23" s="64">
        <v>29913</v>
      </c>
      <c r="H23" s="64" t="s">
        <v>15</v>
      </c>
      <c r="I23" s="64">
        <v>14000</v>
      </c>
      <c r="J23" s="64"/>
      <c r="K23" s="64">
        <v>31002</v>
      </c>
      <c r="L23" s="64" t="s">
        <v>38</v>
      </c>
      <c r="M23" s="64">
        <v>9999</v>
      </c>
      <c r="N23" s="64" t="s">
        <v>57</v>
      </c>
      <c r="O23" s="64">
        <v>87000</v>
      </c>
      <c r="P23" s="64" t="s">
        <v>35</v>
      </c>
      <c r="Q23" s="64"/>
      <c r="R23" s="64"/>
      <c r="S23" s="64">
        <v>0</v>
      </c>
      <c r="T23" s="64" t="s">
        <v>58</v>
      </c>
      <c r="U23" s="67">
        <v>-120000</v>
      </c>
      <c r="V23" s="64"/>
      <c r="W23" s="64"/>
    </row>
    <row r="24" spans="1:24" x14ac:dyDescent="0.25">
      <c r="A24" s="64" t="s">
        <v>33</v>
      </c>
      <c r="B24" s="64" t="s">
        <v>44</v>
      </c>
      <c r="C24" s="64">
        <v>130006754</v>
      </c>
      <c r="D24" s="66">
        <v>9</v>
      </c>
      <c r="E24" s="66">
        <v>43555</v>
      </c>
      <c r="F24" s="64">
        <v>201903</v>
      </c>
      <c r="G24" s="64">
        <v>29913</v>
      </c>
      <c r="H24" s="64" t="s">
        <v>15</v>
      </c>
      <c r="I24" s="64">
        <v>14000</v>
      </c>
      <c r="J24" s="64"/>
      <c r="K24" s="64">
        <v>33000</v>
      </c>
      <c r="L24" s="64" t="s">
        <v>37</v>
      </c>
      <c r="M24" s="64"/>
      <c r="N24" s="64"/>
      <c r="O24" s="64">
        <v>87000</v>
      </c>
      <c r="P24" s="64" t="s">
        <v>35</v>
      </c>
      <c r="Q24" s="64"/>
      <c r="R24" s="64"/>
      <c r="S24" s="64">
        <v>0</v>
      </c>
      <c r="T24" s="64" t="s">
        <v>56</v>
      </c>
      <c r="U24" s="65">
        <v>-380000</v>
      </c>
      <c r="V24" s="64"/>
      <c r="W24" s="64"/>
      <c r="X24" s="58"/>
    </row>
    <row r="25" spans="1:24" x14ac:dyDescent="0.25">
      <c r="A25" s="64" t="s">
        <v>33</v>
      </c>
      <c r="B25" s="64" t="s">
        <v>44</v>
      </c>
      <c r="C25" s="64">
        <v>130006884</v>
      </c>
      <c r="D25" s="66">
        <v>1</v>
      </c>
      <c r="E25" s="66">
        <v>43528</v>
      </c>
      <c r="F25" s="64">
        <v>201903</v>
      </c>
      <c r="G25" s="64">
        <v>29913</v>
      </c>
      <c r="H25" s="64" t="s">
        <v>15</v>
      </c>
      <c r="I25" s="64">
        <v>14000</v>
      </c>
      <c r="J25" s="64"/>
      <c r="K25" s="64">
        <v>32003</v>
      </c>
      <c r="L25" s="64" t="s">
        <v>52</v>
      </c>
      <c r="M25" s="64">
        <v>9999</v>
      </c>
      <c r="N25" s="64" t="s">
        <v>57</v>
      </c>
      <c r="O25" s="64">
        <v>87000</v>
      </c>
      <c r="P25" s="64" t="s">
        <v>35</v>
      </c>
      <c r="Q25" s="64"/>
      <c r="R25" s="64"/>
      <c r="S25" s="64">
        <v>0</v>
      </c>
      <c r="T25" s="64" t="s">
        <v>61</v>
      </c>
      <c r="U25" s="65">
        <v>-1504500</v>
      </c>
      <c r="V25" s="64"/>
      <c r="W25" s="64"/>
      <c r="X25" s="58"/>
    </row>
    <row r="26" spans="1:24" s="58" customFormat="1" x14ac:dyDescent="0.25">
      <c r="A26" s="64" t="s">
        <v>33</v>
      </c>
      <c r="B26" s="64" t="s">
        <v>44</v>
      </c>
      <c r="C26" s="64">
        <v>130006932</v>
      </c>
      <c r="D26" s="66">
        <v>1</v>
      </c>
      <c r="E26" s="66">
        <v>43559</v>
      </c>
      <c r="F26" s="64">
        <v>201904</v>
      </c>
      <c r="G26" s="64">
        <v>29913</v>
      </c>
      <c r="H26" s="64" t="s">
        <v>15</v>
      </c>
      <c r="I26" s="64">
        <v>14000</v>
      </c>
      <c r="J26" s="64"/>
      <c r="K26" s="64">
        <v>31002</v>
      </c>
      <c r="L26" s="64" t="s">
        <v>38</v>
      </c>
      <c r="M26" s="64">
        <v>9999</v>
      </c>
      <c r="N26" s="64" t="s">
        <v>57</v>
      </c>
      <c r="O26" s="64">
        <v>87000</v>
      </c>
      <c r="P26" s="64" t="s">
        <v>35</v>
      </c>
      <c r="Q26" s="64"/>
      <c r="R26" s="64"/>
      <c r="S26" s="64">
        <v>0</v>
      </c>
      <c r="T26" s="64" t="s">
        <v>66</v>
      </c>
      <c r="U26" s="67">
        <v>120000</v>
      </c>
      <c r="V26" s="64"/>
      <c r="W26" s="64"/>
      <c r="X26"/>
    </row>
    <row r="27" spans="1:24" s="58" customFormat="1" x14ac:dyDescent="0.25">
      <c r="A27" s="64" t="s">
        <v>33</v>
      </c>
      <c r="B27" s="64" t="s">
        <v>44</v>
      </c>
      <c r="C27" s="64">
        <v>130006755</v>
      </c>
      <c r="D27" s="66">
        <v>1</v>
      </c>
      <c r="E27" s="66">
        <v>43555</v>
      </c>
      <c r="F27" s="64">
        <v>201904</v>
      </c>
      <c r="G27" s="64">
        <v>29913</v>
      </c>
      <c r="H27" s="64" t="s">
        <v>15</v>
      </c>
      <c r="I27" s="64">
        <v>14000</v>
      </c>
      <c r="J27" s="64"/>
      <c r="K27" s="64">
        <v>33000</v>
      </c>
      <c r="L27" s="64" t="s">
        <v>37</v>
      </c>
      <c r="M27" s="64"/>
      <c r="N27" s="64"/>
      <c r="O27" s="64">
        <v>87000</v>
      </c>
      <c r="P27" s="64" t="s">
        <v>35</v>
      </c>
      <c r="Q27" s="64"/>
      <c r="R27" s="64"/>
      <c r="S27" s="64">
        <v>0</v>
      </c>
      <c r="T27" s="64" t="s">
        <v>65</v>
      </c>
      <c r="U27" s="67">
        <v>380000</v>
      </c>
      <c r="V27" s="64"/>
      <c r="W27" s="64"/>
      <c r="X27"/>
    </row>
    <row r="28" spans="1:24" s="58" customFormat="1" x14ac:dyDescent="0.25">
      <c r="A28" s="64" t="s">
        <v>33</v>
      </c>
      <c r="B28" s="64" t="s">
        <v>44</v>
      </c>
      <c r="C28" s="64">
        <v>130006885</v>
      </c>
      <c r="D28" s="66">
        <v>1</v>
      </c>
      <c r="E28" s="66">
        <v>43528</v>
      </c>
      <c r="F28" s="64">
        <v>201904</v>
      </c>
      <c r="G28" s="64">
        <v>29913</v>
      </c>
      <c r="H28" s="64" t="s">
        <v>15</v>
      </c>
      <c r="I28" s="64">
        <v>14000</v>
      </c>
      <c r="J28" s="64"/>
      <c r="K28" s="64">
        <v>32003</v>
      </c>
      <c r="L28" s="64" t="s">
        <v>52</v>
      </c>
      <c r="M28" s="64">
        <v>9999</v>
      </c>
      <c r="N28" s="64" t="s">
        <v>57</v>
      </c>
      <c r="O28" s="64">
        <v>87000</v>
      </c>
      <c r="P28" s="64" t="s">
        <v>35</v>
      </c>
      <c r="Q28" s="64"/>
      <c r="R28" s="64"/>
      <c r="S28" s="64">
        <v>0</v>
      </c>
      <c r="T28" s="64" t="s">
        <v>61</v>
      </c>
      <c r="U28" s="65">
        <v>1504500</v>
      </c>
      <c r="V28" s="64"/>
      <c r="W28" s="64"/>
    </row>
    <row r="29" spans="1:24" s="61" customFormat="1" x14ac:dyDescent="0.25">
      <c r="A29" s="61" t="s">
        <v>33</v>
      </c>
      <c r="B29" s="61" t="s">
        <v>44</v>
      </c>
      <c r="C29" s="61">
        <v>130007156</v>
      </c>
      <c r="D29" s="62">
        <v>9</v>
      </c>
      <c r="E29" s="62">
        <v>43589</v>
      </c>
      <c r="F29" s="61">
        <v>201904</v>
      </c>
      <c r="G29" s="61">
        <v>29913</v>
      </c>
      <c r="H29" s="61" t="s">
        <v>15</v>
      </c>
      <c r="I29" s="61">
        <v>14000</v>
      </c>
      <c r="K29" s="61">
        <v>32003</v>
      </c>
      <c r="L29" s="61" t="s">
        <v>52</v>
      </c>
      <c r="M29" s="61">
        <v>9999</v>
      </c>
      <c r="N29" s="61" t="s">
        <v>57</v>
      </c>
      <c r="O29" s="61">
        <v>87000</v>
      </c>
      <c r="P29" s="61" t="s">
        <v>35</v>
      </c>
      <c r="S29" s="61">
        <v>0</v>
      </c>
      <c r="T29" s="61" t="s">
        <v>62</v>
      </c>
      <c r="U29" s="63">
        <v>-2006000</v>
      </c>
    </row>
    <row r="30" spans="1:24" s="61" customFormat="1" x14ac:dyDescent="0.25">
      <c r="A30" s="61" t="s">
        <v>33</v>
      </c>
      <c r="B30" s="61" t="s">
        <v>44</v>
      </c>
      <c r="C30" s="61">
        <v>130007156</v>
      </c>
      <c r="D30" s="62">
        <v>11</v>
      </c>
      <c r="E30" s="62">
        <v>43589</v>
      </c>
      <c r="F30" s="61">
        <v>201904</v>
      </c>
      <c r="G30" s="61">
        <v>29913</v>
      </c>
      <c r="H30" s="61" t="s">
        <v>15</v>
      </c>
      <c r="I30" s="61">
        <v>14000</v>
      </c>
      <c r="K30" s="61">
        <v>31002</v>
      </c>
      <c r="L30" s="61" t="s">
        <v>38</v>
      </c>
      <c r="M30" s="61">
        <v>9999</v>
      </c>
      <c r="N30" s="61" t="s">
        <v>57</v>
      </c>
      <c r="O30" s="61">
        <v>87000</v>
      </c>
      <c r="P30" s="61" t="s">
        <v>35</v>
      </c>
      <c r="S30" s="61">
        <v>0</v>
      </c>
      <c r="T30" s="61" t="s">
        <v>63</v>
      </c>
      <c r="U30" s="63">
        <v>-300000</v>
      </c>
    </row>
    <row r="31" spans="1:24" s="61" customFormat="1" x14ac:dyDescent="0.25">
      <c r="A31" s="61" t="s">
        <v>33</v>
      </c>
      <c r="B31" s="61" t="s">
        <v>44</v>
      </c>
      <c r="C31" s="61">
        <v>130007156</v>
      </c>
      <c r="D31" s="62">
        <v>7</v>
      </c>
      <c r="E31" s="62">
        <v>43589</v>
      </c>
      <c r="F31" s="61">
        <v>201904</v>
      </c>
      <c r="G31" s="61">
        <v>29913</v>
      </c>
      <c r="H31" s="61" t="s">
        <v>15</v>
      </c>
      <c r="I31" s="61">
        <v>14000</v>
      </c>
      <c r="K31" s="61">
        <v>33000</v>
      </c>
      <c r="L31" s="61" t="s">
        <v>37</v>
      </c>
      <c r="O31" s="61">
        <v>87000</v>
      </c>
      <c r="P31" s="61" t="s">
        <v>35</v>
      </c>
      <c r="S31" s="61">
        <v>0</v>
      </c>
      <c r="T31" s="61" t="s">
        <v>64</v>
      </c>
      <c r="U31" s="63">
        <v>-326000</v>
      </c>
    </row>
    <row r="32" spans="1:24" x14ac:dyDescent="0.25">
      <c r="A32" s="64" t="s">
        <v>33</v>
      </c>
      <c r="B32" s="64" t="s">
        <v>44</v>
      </c>
      <c r="C32" s="64">
        <v>130007157</v>
      </c>
      <c r="D32" s="64">
        <v>3</v>
      </c>
      <c r="E32" s="66">
        <v>43589</v>
      </c>
      <c r="F32" s="64">
        <v>201905</v>
      </c>
      <c r="G32" s="64">
        <v>29913</v>
      </c>
      <c r="H32" s="64" t="s">
        <v>15</v>
      </c>
      <c r="I32" s="64">
        <v>14000</v>
      </c>
      <c r="J32" s="64"/>
      <c r="K32" s="64">
        <v>32003</v>
      </c>
      <c r="L32" s="64" t="s">
        <v>52</v>
      </c>
      <c r="M32" s="64">
        <v>9999</v>
      </c>
      <c r="N32" s="64" t="s">
        <v>57</v>
      </c>
      <c r="O32" s="64">
        <v>87000</v>
      </c>
      <c r="P32" s="64" t="s">
        <v>35</v>
      </c>
      <c r="Q32" s="64"/>
      <c r="R32" s="64"/>
      <c r="S32" s="64">
        <v>0</v>
      </c>
      <c r="T32" s="64" t="s">
        <v>69</v>
      </c>
      <c r="U32" s="65">
        <v>2006000</v>
      </c>
      <c r="V32" s="64"/>
      <c r="W32" s="64"/>
    </row>
    <row r="33" spans="1:23" x14ac:dyDescent="0.25">
      <c r="A33" s="64" t="s">
        <v>33</v>
      </c>
      <c r="B33" s="64" t="s">
        <v>44</v>
      </c>
      <c r="C33" s="64">
        <v>130007157</v>
      </c>
      <c r="D33" s="64">
        <v>1</v>
      </c>
      <c r="E33" s="66">
        <v>43589</v>
      </c>
      <c r="F33" s="64">
        <v>201905</v>
      </c>
      <c r="G33" s="64">
        <v>29913</v>
      </c>
      <c r="H33" s="64" t="s">
        <v>15</v>
      </c>
      <c r="I33" s="64">
        <v>14000</v>
      </c>
      <c r="J33" s="64"/>
      <c r="K33" s="64">
        <v>31002</v>
      </c>
      <c r="L33" s="64" t="s">
        <v>38</v>
      </c>
      <c r="M33" s="64">
        <v>9999</v>
      </c>
      <c r="N33" s="64" t="s">
        <v>57</v>
      </c>
      <c r="O33" s="64">
        <v>87000</v>
      </c>
      <c r="P33" s="64" t="s">
        <v>35</v>
      </c>
      <c r="Q33" s="64"/>
      <c r="R33" s="64"/>
      <c r="S33" s="64">
        <v>0</v>
      </c>
      <c r="T33" s="64" t="s">
        <v>70</v>
      </c>
      <c r="U33" s="65">
        <v>300000</v>
      </c>
      <c r="V33" s="64"/>
      <c r="W33" s="64"/>
    </row>
    <row r="34" spans="1:23" x14ac:dyDescent="0.25">
      <c r="A34" s="64" t="s">
        <v>33</v>
      </c>
      <c r="B34" s="64" t="s">
        <v>44</v>
      </c>
      <c r="C34" s="64">
        <v>130007157</v>
      </c>
      <c r="D34" s="64">
        <v>5</v>
      </c>
      <c r="E34" s="66">
        <v>43589</v>
      </c>
      <c r="F34" s="64">
        <v>201905</v>
      </c>
      <c r="G34" s="64">
        <v>29913</v>
      </c>
      <c r="H34" s="64" t="s">
        <v>15</v>
      </c>
      <c r="I34" s="64">
        <v>14000</v>
      </c>
      <c r="J34" s="64"/>
      <c r="K34" s="64">
        <v>33000</v>
      </c>
      <c r="L34" s="64" t="s">
        <v>37</v>
      </c>
      <c r="M34" s="64"/>
      <c r="N34" s="64"/>
      <c r="O34" s="64">
        <v>87000</v>
      </c>
      <c r="P34" s="64" t="s">
        <v>35</v>
      </c>
      <c r="Q34" s="64"/>
      <c r="R34" s="64"/>
      <c r="S34" s="64">
        <v>0</v>
      </c>
      <c r="T34" s="64" t="s">
        <v>71</v>
      </c>
      <c r="U34" s="65">
        <v>326000</v>
      </c>
      <c r="V34" s="64"/>
      <c r="W34" s="64"/>
    </row>
    <row r="35" spans="1:23" x14ac:dyDescent="0.25">
      <c r="A35" s="64" t="s">
        <v>33</v>
      </c>
      <c r="B35" s="64" t="s">
        <v>44</v>
      </c>
      <c r="C35" s="64">
        <v>130007439</v>
      </c>
      <c r="D35" s="64">
        <v>6</v>
      </c>
      <c r="E35" s="66">
        <v>43613</v>
      </c>
      <c r="F35" s="64">
        <v>201905</v>
      </c>
      <c r="G35" s="64">
        <v>29913</v>
      </c>
      <c r="H35" s="64" t="s">
        <v>15</v>
      </c>
      <c r="I35" s="64">
        <v>14000</v>
      </c>
      <c r="J35" s="64"/>
      <c r="K35" s="64"/>
      <c r="L35" s="64"/>
      <c r="M35" s="64"/>
      <c r="N35" s="64"/>
      <c r="O35" s="64">
        <v>87000</v>
      </c>
      <c r="P35" s="64" t="s">
        <v>35</v>
      </c>
      <c r="Q35" s="64"/>
      <c r="R35" s="64"/>
      <c r="S35" s="64">
        <v>0</v>
      </c>
      <c r="T35" s="64" t="s">
        <v>36</v>
      </c>
      <c r="U35" s="65">
        <v>-161812</v>
      </c>
      <c r="V35" s="64"/>
      <c r="W35" s="64"/>
    </row>
    <row r="36" spans="1:23" x14ac:dyDescent="0.25">
      <c r="A36" s="64" t="s">
        <v>33</v>
      </c>
      <c r="B36" s="64" t="s">
        <v>44</v>
      </c>
      <c r="C36" s="64">
        <v>130007439</v>
      </c>
      <c r="D36" s="64">
        <v>7</v>
      </c>
      <c r="E36" s="66">
        <v>43613</v>
      </c>
      <c r="F36" s="64">
        <v>201905</v>
      </c>
      <c r="G36" s="64">
        <v>29913</v>
      </c>
      <c r="H36" s="64" t="s">
        <v>15</v>
      </c>
      <c r="I36" s="64">
        <v>14000</v>
      </c>
      <c r="J36" s="64"/>
      <c r="K36" s="64">
        <v>33000</v>
      </c>
      <c r="L36" s="64" t="s">
        <v>37</v>
      </c>
      <c r="M36" s="64"/>
      <c r="N36" s="64"/>
      <c r="O36" s="64">
        <v>87000</v>
      </c>
      <c r="P36" s="64" t="s">
        <v>35</v>
      </c>
      <c r="Q36" s="64"/>
      <c r="R36" s="64"/>
      <c r="S36" s="64">
        <v>0</v>
      </c>
      <c r="T36" s="64" t="s">
        <v>36</v>
      </c>
      <c r="U36" s="65">
        <v>161812</v>
      </c>
      <c r="V36" s="64"/>
      <c r="W36" s="64"/>
    </row>
    <row r="37" spans="1:23" x14ac:dyDescent="0.25">
      <c r="A37" s="64" t="s">
        <v>33</v>
      </c>
      <c r="B37" s="64" t="s">
        <v>44</v>
      </c>
      <c r="C37" s="64">
        <v>130007600</v>
      </c>
      <c r="D37" s="64">
        <v>7</v>
      </c>
      <c r="E37" s="66">
        <v>43625</v>
      </c>
      <c r="F37" s="64">
        <v>201905</v>
      </c>
      <c r="G37" s="64">
        <v>29913</v>
      </c>
      <c r="H37" s="64" t="s">
        <v>15</v>
      </c>
      <c r="I37" s="64">
        <v>14000</v>
      </c>
      <c r="J37" s="64"/>
      <c r="K37" s="64">
        <v>33000</v>
      </c>
      <c r="L37" s="64" t="s">
        <v>37</v>
      </c>
      <c r="M37" s="64"/>
      <c r="N37" s="64"/>
      <c r="O37" s="64">
        <v>87000</v>
      </c>
      <c r="P37" s="64" t="s">
        <v>35</v>
      </c>
      <c r="Q37" s="64"/>
      <c r="R37" s="64"/>
      <c r="S37" s="64">
        <v>0</v>
      </c>
      <c r="T37" s="64" t="s">
        <v>77</v>
      </c>
      <c r="U37" s="65">
        <v>-320000</v>
      </c>
      <c r="V37" s="64"/>
      <c r="W37" s="64"/>
    </row>
    <row r="38" spans="1:23" x14ac:dyDescent="0.25">
      <c r="A38" s="64" t="s">
        <v>33</v>
      </c>
      <c r="B38" s="64" t="s">
        <v>44</v>
      </c>
      <c r="C38" s="64">
        <v>130007600</v>
      </c>
      <c r="D38" s="64">
        <v>11</v>
      </c>
      <c r="E38" s="66">
        <v>43625</v>
      </c>
      <c r="F38" s="64">
        <v>201905</v>
      </c>
      <c r="G38" s="64">
        <v>29913</v>
      </c>
      <c r="H38" s="64" t="s">
        <v>15</v>
      </c>
      <c r="I38" s="64">
        <v>14000</v>
      </c>
      <c r="J38" s="64"/>
      <c r="K38" s="64">
        <v>31002</v>
      </c>
      <c r="L38" s="64" t="s">
        <v>38</v>
      </c>
      <c r="M38" s="64"/>
      <c r="N38" s="64"/>
      <c r="O38" s="64">
        <v>87000</v>
      </c>
      <c r="P38" s="64" t="s">
        <v>35</v>
      </c>
      <c r="Q38" s="64"/>
      <c r="R38" s="64"/>
      <c r="S38" s="64">
        <v>0</v>
      </c>
      <c r="T38" s="64" t="s">
        <v>78</v>
      </c>
      <c r="U38" s="65">
        <v>-75000</v>
      </c>
      <c r="V38" s="64"/>
      <c r="W38" s="64"/>
    </row>
    <row r="39" spans="1:23" x14ac:dyDescent="0.25">
      <c r="A39" s="64" t="s">
        <v>33</v>
      </c>
      <c r="B39" s="64" t="s">
        <v>44</v>
      </c>
      <c r="C39" s="64">
        <v>130007600</v>
      </c>
      <c r="D39" s="64">
        <v>13</v>
      </c>
      <c r="E39" s="66">
        <v>43625</v>
      </c>
      <c r="F39" s="64">
        <v>201905</v>
      </c>
      <c r="G39" s="64">
        <v>29913</v>
      </c>
      <c r="H39" s="64" t="s">
        <v>15</v>
      </c>
      <c r="I39" s="64">
        <v>14000</v>
      </c>
      <c r="J39" s="64"/>
      <c r="K39" s="64">
        <v>32002</v>
      </c>
      <c r="L39" s="64" t="s">
        <v>74</v>
      </c>
      <c r="M39" s="64"/>
      <c r="N39" s="64"/>
      <c r="O39" s="64">
        <v>85000</v>
      </c>
      <c r="P39" s="64" t="s">
        <v>75</v>
      </c>
      <c r="Q39" s="64"/>
      <c r="R39" s="64"/>
      <c r="S39" s="64">
        <v>0</v>
      </c>
      <c r="T39" s="64" t="s">
        <v>79</v>
      </c>
      <c r="U39" s="65">
        <v>-475000</v>
      </c>
      <c r="V39" s="64"/>
      <c r="W39" s="64"/>
    </row>
    <row r="40" spans="1:23" x14ac:dyDescent="0.25">
      <c r="A40" s="64" t="s">
        <v>33</v>
      </c>
      <c r="B40" s="64" t="s">
        <v>44</v>
      </c>
      <c r="C40" s="64">
        <v>130007601</v>
      </c>
      <c r="D40" s="64">
        <v>7</v>
      </c>
      <c r="E40" s="66">
        <v>43625</v>
      </c>
      <c r="F40" s="64">
        <v>201906</v>
      </c>
      <c r="G40" s="64">
        <v>29913</v>
      </c>
      <c r="H40" s="64" t="s">
        <v>15</v>
      </c>
      <c r="I40" s="64">
        <v>14000</v>
      </c>
      <c r="J40" s="64"/>
      <c r="K40" s="64">
        <v>33000</v>
      </c>
      <c r="L40" s="64" t="s">
        <v>37</v>
      </c>
      <c r="M40" s="64"/>
      <c r="N40" s="64"/>
      <c r="O40" s="64">
        <v>87000</v>
      </c>
      <c r="P40" s="64" t="s">
        <v>35</v>
      </c>
      <c r="Q40" s="64"/>
      <c r="R40" s="64"/>
      <c r="S40" s="64">
        <v>0</v>
      </c>
      <c r="T40" s="64" t="s">
        <v>72</v>
      </c>
      <c r="U40" s="65">
        <v>320000</v>
      </c>
      <c r="V40" s="64"/>
      <c r="W40" s="64"/>
    </row>
    <row r="41" spans="1:23" x14ac:dyDescent="0.25">
      <c r="A41" s="64" t="s">
        <v>33</v>
      </c>
      <c r="B41" s="64" t="s">
        <v>44</v>
      </c>
      <c r="C41" s="64">
        <v>130007601</v>
      </c>
      <c r="D41" s="64">
        <v>3</v>
      </c>
      <c r="E41" s="66">
        <v>43625</v>
      </c>
      <c r="F41" s="64">
        <v>201906</v>
      </c>
      <c r="G41" s="64">
        <v>29913</v>
      </c>
      <c r="H41" s="64" t="s">
        <v>15</v>
      </c>
      <c r="I41" s="64">
        <v>14000</v>
      </c>
      <c r="J41" s="64"/>
      <c r="K41" s="64">
        <v>31002</v>
      </c>
      <c r="L41" s="64" t="s">
        <v>38</v>
      </c>
      <c r="M41" s="64"/>
      <c r="N41" s="64"/>
      <c r="O41" s="64">
        <v>87000</v>
      </c>
      <c r="P41" s="64" t="s">
        <v>35</v>
      </c>
      <c r="Q41" s="64"/>
      <c r="R41" s="64"/>
      <c r="S41" s="64">
        <v>0</v>
      </c>
      <c r="T41" s="64" t="s">
        <v>73</v>
      </c>
      <c r="U41" s="65">
        <v>75000</v>
      </c>
      <c r="V41" s="64"/>
      <c r="W41" s="64"/>
    </row>
    <row r="42" spans="1:23" x14ac:dyDescent="0.25">
      <c r="A42" s="64" t="s">
        <v>33</v>
      </c>
      <c r="B42" s="64" t="s">
        <v>44</v>
      </c>
      <c r="C42" s="64">
        <v>130007601</v>
      </c>
      <c r="D42" s="64">
        <v>1</v>
      </c>
      <c r="E42" s="66">
        <v>43625</v>
      </c>
      <c r="F42" s="64">
        <v>201906</v>
      </c>
      <c r="G42" s="64">
        <v>29913</v>
      </c>
      <c r="H42" s="64" t="s">
        <v>15</v>
      </c>
      <c r="I42" s="64">
        <v>14000</v>
      </c>
      <c r="J42" s="64"/>
      <c r="K42" s="64">
        <v>32002</v>
      </c>
      <c r="L42" s="64" t="s">
        <v>74</v>
      </c>
      <c r="M42" s="64"/>
      <c r="N42" s="64"/>
      <c r="O42" s="64">
        <v>85000</v>
      </c>
      <c r="P42" s="64" t="s">
        <v>75</v>
      </c>
      <c r="Q42" s="64"/>
      <c r="R42" s="64"/>
      <c r="S42" s="64">
        <v>0</v>
      </c>
      <c r="T42" s="64" t="s">
        <v>76</v>
      </c>
      <c r="U42" s="65">
        <v>475000</v>
      </c>
      <c r="V42" s="64"/>
      <c r="W42" s="64"/>
    </row>
    <row r="43" spans="1:23" x14ac:dyDescent="0.25">
      <c r="A43" s="64" t="s">
        <v>33</v>
      </c>
      <c r="B43" s="64" t="s">
        <v>44</v>
      </c>
      <c r="C43" s="64">
        <v>130008026</v>
      </c>
      <c r="D43" s="64">
        <v>7</v>
      </c>
      <c r="E43" s="66">
        <v>43684</v>
      </c>
      <c r="F43" s="64">
        <v>201907</v>
      </c>
      <c r="G43" s="64">
        <v>29913</v>
      </c>
      <c r="H43" s="64" t="s">
        <v>15</v>
      </c>
      <c r="I43" s="64">
        <v>14000</v>
      </c>
      <c r="J43" s="64"/>
      <c r="K43" s="64">
        <v>32003</v>
      </c>
      <c r="L43" s="64" t="s">
        <v>52</v>
      </c>
      <c r="M43" s="64"/>
      <c r="N43" s="64"/>
      <c r="O43" s="64">
        <v>87000</v>
      </c>
      <c r="P43" s="64" t="s">
        <v>35</v>
      </c>
      <c r="Q43" s="64"/>
      <c r="R43" s="64"/>
      <c r="S43" s="64">
        <v>0</v>
      </c>
      <c r="T43" s="64" t="s">
        <v>83</v>
      </c>
      <c r="U43" s="65">
        <v>-501000</v>
      </c>
      <c r="V43" s="64"/>
      <c r="W43" s="64"/>
    </row>
    <row r="44" spans="1:23" x14ac:dyDescent="0.25">
      <c r="A44" s="64" t="s">
        <v>33</v>
      </c>
      <c r="B44" s="64" t="s">
        <v>44</v>
      </c>
      <c r="C44" s="64">
        <v>130008026</v>
      </c>
      <c r="D44" s="64">
        <v>11</v>
      </c>
      <c r="E44" s="66">
        <v>43684</v>
      </c>
      <c r="F44" s="64">
        <v>201907</v>
      </c>
      <c r="G44" s="64">
        <v>29913</v>
      </c>
      <c r="H44" s="64" t="s">
        <v>15</v>
      </c>
      <c r="I44" s="64">
        <v>14000</v>
      </c>
      <c r="J44" s="64"/>
      <c r="K44" s="64">
        <v>33000</v>
      </c>
      <c r="L44" s="64" t="s">
        <v>37</v>
      </c>
      <c r="M44" s="64"/>
      <c r="N44" s="64"/>
      <c r="O44" s="64">
        <v>87000</v>
      </c>
      <c r="P44" s="64" t="s">
        <v>35</v>
      </c>
      <c r="Q44" s="64"/>
      <c r="R44" s="64"/>
      <c r="S44" s="64">
        <v>0</v>
      </c>
      <c r="T44" s="64" t="s">
        <v>84</v>
      </c>
      <c r="U44" s="65">
        <v>-572000</v>
      </c>
      <c r="V44" s="64"/>
      <c r="W44" s="64"/>
    </row>
    <row r="45" spans="1:23" x14ac:dyDescent="0.25">
      <c r="A45" s="64" t="s">
        <v>33</v>
      </c>
      <c r="B45" s="64" t="s">
        <v>44</v>
      </c>
      <c r="C45" s="64">
        <v>130008026</v>
      </c>
      <c r="D45" s="64">
        <v>13</v>
      </c>
      <c r="E45" s="66">
        <v>43684</v>
      </c>
      <c r="F45" s="64">
        <v>201907</v>
      </c>
      <c r="G45" s="64">
        <v>29913</v>
      </c>
      <c r="H45" s="64" t="s">
        <v>15</v>
      </c>
      <c r="I45" s="64">
        <v>14000</v>
      </c>
      <c r="J45" s="64"/>
      <c r="K45" s="64">
        <v>32005</v>
      </c>
      <c r="L45" s="64" t="s">
        <v>85</v>
      </c>
      <c r="M45" s="64"/>
      <c r="N45" s="64"/>
      <c r="O45" s="64">
        <v>85000</v>
      </c>
      <c r="P45" s="64" t="s">
        <v>75</v>
      </c>
      <c r="Q45" s="64"/>
      <c r="R45" s="64"/>
      <c r="S45" s="64">
        <v>0</v>
      </c>
      <c r="T45" s="64" t="s">
        <v>86</v>
      </c>
      <c r="U45" s="65">
        <v>-258000</v>
      </c>
      <c r="V45" s="64"/>
      <c r="W45" s="64"/>
    </row>
    <row r="46" spans="1:23" s="58" customFormat="1" x14ac:dyDescent="0.25">
      <c r="A46" s="58" t="s">
        <v>33</v>
      </c>
      <c r="B46" s="58" t="s">
        <v>44</v>
      </c>
      <c r="C46" s="58">
        <v>130008273</v>
      </c>
      <c r="D46" s="58">
        <v>7</v>
      </c>
      <c r="E46" s="59">
        <v>43712</v>
      </c>
      <c r="F46" s="58">
        <v>201908</v>
      </c>
      <c r="G46" s="58">
        <v>29913</v>
      </c>
      <c r="H46" s="58" t="s">
        <v>15</v>
      </c>
      <c r="I46" s="58">
        <v>14000</v>
      </c>
      <c r="K46" s="58">
        <v>33000</v>
      </c>
      <c r="L46" s="58" t="s">
        <v>37</v>
      </c>
      <c r="O46" s="58">
        <v>87000</v>
      </c>
      <c r="P46" s="58" t="s">
        <v>35</v>
      </c>
      <c r="S46" s="58">
        <v>0</v>
      </c>
      <c r="T46" s="58" t="s">
        <v>80</v>
      </c>
      <c r="U46" s="60">
        <v>-300000</v>
      </c>
    </row>
    <row r="47" spans="1:23" s="58" customFormat="1" x14ac:dyDescent="0.25">
      <c r="A47" s="58" t="s">
        <v>33</v>
      </c>
      <c r="B47" s="58" t="s">
        <v>44</v>
      </c>
      <c r="C47" s="58">
        <v>130008273</v>
      </c>
      <c r="D47" s="58">
        <v>9</v>
      </c>
      <c r="E47" s="59">
        <v>43712</v>
      </c>
      <c r="F47" s="58">
        <v>201908</v>
      </c>
      <c r="G47" s="58">
        <v>29913</v>
      </c>
      <c r="H47" s="58" t="s">
        <v>15</v>
      </c>
      <c r="I47" s="58">
        <v>14000</v>
      </c>
      <c r="K47" s="58">
        <v>32003</v>
      </c>
      <c r="L47" s="58" t="s">
        <v>52</v>
      </c>
      <c r="O47" s="58">
        <v>87000</v>
      </c>
      <c r="P47" s="58" t="s">
        <v>35</v>
      </c>
      <c r="S47" s="58">
        <v>0</v>
      </c>
      <c r="T47" s="58" t="s">
        <v>81</v>
      </c>
      <c r="U47" s="60">
        <v>-990000</v>
      </c>
    </row>
    <row r="48" spans="1:23" x14ac:dyDescent="0.25">
      <c r="A48" s="64" t="s">
        <v>33</v>
      </c>
      <c r="B48" s="64" t="s">
        <v>44</v>
      </c>
      <c r="C48" s="64">
        <v>130008027</v>
      </c>
      <c r="D48" s="64">
        <v>7</v>
      </c>
      <c r="E48" s="66">
        <v>43684</v>
      </c>
      <c r="F48" s="64">
        <v>201908</v>
      </c>
      <c r="G48" s="64">
        <v>29913</v>
      </c>
      <c r="H48" s="64" t="s">
        <v>15</v>
      </c>
      <c r="I48" s="64">
        <v>14000</v>
      </c>
      <c r="J48" s="64"/>
      <c r="K48" s="64">
        <v>32003</v>
      </c>
      <c r="L48" s="64" t="s">
        <v>52</v>
      </c>
      <c r="M48" s="64"/>
      <c r="N48" s="64"/>
      <c r="O48" s="64">
        <v>87000</v>
      </c>
      <c r="P48" s="64" t="s">
        <v>35</v>
      </c>
      <c r="Q48" s="64"/>
      <c r="R48" s="64"/>
      <c r="S48" s="64">
        <v>0</v>
      </c>
      <c r="T48" s="64" t="s">
        <v>82</v>
      </c>
      <c r="U48" s="65">
        <v>501000</v>
      </c>
      <c r="V48" s="64"/>
      <c r="W48" s="64"/>
    </row>
    <row r="49" spans="1:23" x14ac:dyDescent="0.25">
      <c r="A49" s="64" t="s">
        <v>33</v>
      </c>
      <c r="B49" s="64" t="s">
        <v>44</v>
      </c>
      <c r="C49" s="64">
        <v>130008027</v>
      </c>
      <c r="D49" s="64">
        <v>3</v>
      </c>
      <c r="E49" s="66">
        <v>43684</v>
      </c>
      <c r="F49" s="64">
        <v>201908</v>
      </c>
      <c r="G49" s="64">
        <v>29913</v>
      </c>
      <c r="H49" s="64" t="s">
        <v>15</v>
      </c>
      <c r="I49" s="64">
        <v>14000</v>
      </c>
      <c r="J49" s="64"/>
      <c r="K49" s="64">
        <v>33000</v>
      </c>
      <c r="L49" s="64" t="s">
        <v>37</v>
      </c>
      <c r="M49" s="64"/>
      <c r="N49" s="64"/>
      <c r="O49" s="64">
        <v>87000</v>
      </c>
      <c r="P49" s="64" t="s">
        <v>35</v>
      </c>
      <c r="Q49" s="64"/>
      <c r="R49" s="64"/>
      <c r="S49" s="64">
        <v>0</v>
      </c>
      <c r="T49" s="64" t="s">
        <v>87</v>
      </c>
      <c r="U49" s="65">
        <v>572000</v>
      </c>
      <c r="V49" s="64"/>
      <c r="W49" s="64"/>
    </row>
    <row r="50" spans="1:23" x14ac:dyDescent="0.25">
      <c r="A50" s="64" t="s">
        <v>33</v>
      </c>
      <c r="B50" s="64" t="s">
        <v>44</v>
      </c>
      <c r="C50" s="64">
        <v>130008027</v>
      </c>
      <c r="D50" s="64">
        <v>1</v>
      </c>
      <c r="E50" s="66">
        <v>43684</v>
      </c>
      <c r="F50" s="64">
        <v>201908</v>
      </c>
      <c r="G50" s="64">
        <v>29913</v>
      </c>
      <c r="H50" s="64" t="s">
        <v>15</v>
      </c>
      <c r="I50" s="64">
        <v>14000</v>
      </c>
      <c r="J50" s="64"/>
      <c r="K50" s="64">
        <v>32005</v>
      </c>
      <c r="L50" s="64" t="s">
        <v>85</v>
      </c>
      <c r="M50" s="64"/>
      <c r="N50" s="64"/>
      <c r="O50" s="64">
        <v>85000</v>
      </c>
      <c r="P50" s="64" t="s">
        <v>75</v>
      </c>
      <c r="Q50" s="64"/>
      <c r="R50" s="64"/>
      <c r="S50" s="64">
        <v>0</v>
      </c>
      <c r="T50" s="64" t="s">
        <v>88</v>
      </c>
      <c r="U50" s="65">
        <v>258000</v>
      </c>
      <c r="V50" s="64"/>
      <c r="W50" s="64"/>
    </row>
    <row r="51" spans="1:23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>
        <v>-1290000</v>
      </c>
      <c r="V51" s="64"/>
      <c r="W51" s="64"/>
    </row>
  </sheetData>
  <autoFilter ref="A1:X1" xr:uid="{B8AB72C6-BFE4-4EDC-BDB7-02307C7060FE}">
    <sortState xmlns:xlrd2="http://schemas.microsoft.com/office/spreadsheetml/2017/richdata2" ref="A2:X51">
      <sortCondition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bokslutsbilaga</vt:lpstr>
      <vt:lpstr>Bilaga 1</vt:lpstr>
      <vt:lpstr>Bilaga 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Björklund Micaela</dc:creator>
  <cp:lastModifiedBy>Karlsson Maria</cp:lastModifiedBy>
  <cp:lastPrinted>2019-10-15T06:49:16Z</cp:lastPrinted>
  <dcterms:created xsi:type="dcterms:W3CDTF">2018-08-27T06:27:28Z</dcterms:created>
  <dcterms:modified xsi:type="dcterms:W3CDTF">2019-10-15T07:13:32Z</dcterms:modified>
</cp:coreProperties>
</file>